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showInkAnnotation="0" defaultThemeVersion="124226"/>
  <xr:revisionPtr revIDLastSave="0" documentId="13_ncr:1_{AD729972-86B7-4277-898F-A28FC4E5AD9D}" xr6:coauthVersionLast="47" xr6:coauthVersionMax="47" xr10:uidLastSave="{00000000-0000-0000-0000-000000000000}"/>
  <bookViews>
    <workbookView xWindow="-98" yWindow="-98" windowWidth="19396" windowHeight="10395" tabRatio="943" firstSheet="2" activeTab="11" xr2:uid="{00000000-000D-0000-FFFF-FFFF00000000}"/>
  </bookViews>
  <sheets>
    <sheet name="4月施行分" sheetId="1" r:id="rId1"/>
    <sheet name="5月施行分" sheetId="2" r:id="rId2"/>
    <sheet name="6月施行分" sheetId="3" r:id="rId3"/>
    <sheet name="7月施行分" sheetId="4" r:id="rId4"/>
    <sheet name="8月施行分" sheetId="5" r:id="rId5"/>
    <sheet name="9月施行分" sheetId="6" r:id="rId6"/>
    <sheet name="10月施行分" sheetId="7" r:id="rId7"/>
    <sheet name="11月施行分" sheetId="8" r:id="rId8"/>
    <sheet name="12月施行分" sheetId="9" r:id="rId9"/>
    <sheet name="1月施行分" sheetId="10" r:id="rId10"/>
    <sheet name="2月施行分" sheetId="11" r:id="rId11"/>
    <sheet name="3月施行分" sheetId="12" r:id="rId12"/>
  </sheets>
  <definedNames>
    <definedName name="_xlnm._FilterDatabase" localSheetId="6" hidden="1">'10月施行分'!$B$2:$L$33</definedName>
    <definedName name="_xlnm._FilterDatabase" localSheetId="7" hidden="1">'11月施行分'!$B$2:$L$33</definedName>
    <definedName name="_xlnm._FilterDatabase" localSheetId="8" hidden="1">'12月施行分'!$B$2:$L$33</definedName>
    <definedName name="_xlnm._FilterDatabase" localSheetId="9" hidden="1">'1月施行分'!$B$2:$L$33</definedName>
    <definedName name="_xlnm._FilterDatabase" localSheetId="10" hidden="1">'2月施行分'!$B$2:$L$31</definedName>
    <definedName name="_xlnm._FilterDatabase" localSheetId="11" hidden="1">'3月施行分'!$B$2:$L$33</definedName>
    <definedName name="_xlnm._FilterDatabase" localSheetId="0" hidden="1">'4月施行分'!$B$2:$L$33</definedName>
    <definedName name="_xlnm._FilterDatabase" localSheetId="1" hidden="1">'5月施行分'!$B$2:$L$33</definedName>
    <definedName name="_xlnm._FilterDatabase" localSheetId="2" hidden="1">'6月施行分'!$B$2:$L$33</definedName>
    <definedName name="_xlnm._FilterDatabase" localSheetId="3" hidden="1">'7月施行分'!$B$2:$L$33</definedName>
    <definedName name="_xlnm._FilterDatabase" localSheetId="4" hidden="1">'8月施行分'!$B$2:$L$33</definedName>
    <definedName name="_xlnm._FilterDatabase" localSheetId="5" hidden="1">'9月施行分'!$B$2:$L$33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2" l="1"/>
  <c r="H34" i="12" s="1"/>
  <c r="K34" i="12" s="1"/>
  <c r="F33" i="12"/>
  <c r="H33" i="12" s="1"/>
  <c r="K33" i="12" s="1"/>
  <c r="F32" i="12"/>
  <c r="H32" i="12" s="1"/>
  <c r="K32" i="12" s="1"/>
  <c r="F31" i="12"/>
  <c r="H31" i="12" s="1"/>
  <c r="K31" i="12" s="1"/>
  <c r="F30" i="12"/>
  <c r="H30" i="12" s="1"/>
  <c r="K30" i="12" s="1"/>
  <c r="F29" i="12"/>
  <c r="H29" i="12" s="1"/>
  <c r="K29" i="12" s="1"/>
  <c r="F28" i="12"/>
  <c r="H28" i="12" s="1"/>
  <c r="K28" i="12" s="1"/>
  <c r="F27" i="12"/>
  <c r="H27" i="12" s="1"/>
  <c r="K27" i="12" s="1"/>
  <c r="F26" i="12"/>
  <c r="H26" i="12" s="1"/>
  <c r="K26" i="12" s="1"/>
  <c r="F25" i="12"/>
  <c r="H25" i="12" s="1"/>
  <c r="K25" i="12" s="1"/>
  <c r="F24" i="12"/>
  <c r="H24" i="12" s="1"/>
  <c r="K24" i="12" s="1"/>
  <c r="F23" i="12"/>
  <c r="H23" i="12" s="1"/>
  <c r="K23" i="12" s="1"/>
  <c r="F22" i="12"/>
  <c r="H22" i="12" s="1"/>
  <c r="K22" i="12" s="1"/>
  <c r="F21" i="12"/>
  <c r="H21" i="12" s="1"/>
  <c r="K21" i="12" s="1"/>
  <c r="F20" i="12"/>
  <c r="H20" i="12" s="1"/>
  <c r="K20" i="12" s="1"/>
  <c r="F19" i="12"/>
  <c r="H19" i="12" s="1"/>
  <c r="K19" i="12" s="1"/>
  <c r="F18" i="12"/>
  <c r="H18" i="12" s="1"/>
  <c r="K18" i="12" s="1"/>
  <c r="F17" i="12"/>
  <c r="H17" i="12" s="1"/>
  <c r="K17" i="12" s="1"/>
  <c r="H16" i="12"/>
  <c r="K16" i="12" s="1"/>
  <c r="F16" i="12"/>
  <c r="F15" i="12"/>
  <c r="H15" i="12" s="1"/>
  <c r="K15" i="12" s="1"/>
  <c r="F14" i="12"/>
  <c r="H14" i="12" s="1"/>
  <c r="K14" i="12" s="1"/>
  <c r="F13" i="12"/>
  <c r="H13" i="12" s="1"/>
  <c r="K13" i="12" s="1"/>
  <c r="F12" i="12"/>
  <c r="H12" i="12" s="1"/>
  <c r="K12" i="12" s="1"/>
  <c r="F11" i="12"/>
  <c r="H11" i="12" s="1"/>
  <c r="K11" i="12" s="1"/>
  <c r="F10" i="12"/>
  <c r="H10" i="12" s="1"/>
  <c r="K10" i="12" s="1"/>
  <c r="F9" i="12"/>
  <c r="H9" i="12" s="1"/>
  <c r="K9" i="12" s="1"/>
  <c r="F8" i="12"/>
  <c r="H8" i="12" s="1"/>
  <c r="K8" i="12" s="1"/>
  <c r="F7" i="12"/>
  <c r="H7" i="12" s="1"/>
  <c r="K7" i="12" s="1"/>
  <c r="F6" i="12"/>
  <c r="H6" i="12" s="1"/>
  <c r="K6" i="12" s="1"/>
  <c r="F5" i="12"/>
  <c r="H5" i="12" s="1"/>
  <c r="K5" i="12" s="1"/>
  <c r="F4" i="12"/>
  <c r="H4" i="12" s="1"/>
  <c r="K4" i="12" s="1"/>
  <c r="F3" i="12"/>
  <c r="H3" i="12" s="1"/>
  <c r="K3" i="12" s="1"/>
  <c r="F31" i="11"/>
  <c r="H31" i="11" s="1"/>
  <c r="K31" i="11" s="1"/>
  <c r="F30" i="11"/>
  <c r="H30" i="11" s="1"/>
  <c r="K30" i="11" s="1"/>
  <c r="F29" i="11"/>
  <c r="H29" i="11" s="1"/>
  <c r="K29" i="11" s="1"/>
  <c r="F28" i="11"/>
  <c r="H28" i="11" s="1"/>
  <c r="K28" i="11" s="1"/>
  <c r="F27" i="11"/>
  <c r="H27" i="11" s="1"/>
  <c r="K27" i="11" s="1"/>
  <c r="F26" i="11"/>
  <c r="H26" i="11" s="1"/>
  <c r="K26" i="11" s="1"/>
  <c r="H25" i="11"/>
  <c r="K25" i="11" s="1"/>
  <c r="F25" i="11"/>
  <c r="F24" i="11"/>
  <c r="H24" i="11" s="1"/>
  <c r="K24" i="11" s="1"/>
  <c r="F23" i="11"/>
  <c r="H23" i="11" s="1"/>
  <c r="K23" i="11" s="1"/>
  <c r="F22" i="11"/>
  <c r="H22" i="11" s="1"/>
  <c r="K22" i="11" s="1"/>
  <c r="F21" i="11"/>
  <c r="H21" i="11" s="1"/>
  <c r="K21" i="11" s="1"/>
  <c r="F20" i="11"/>
  <c r="H20" i="11" s="1"/>
  <c r="K20" i="11" s="1"/>
  <c r="F19" i="11"/>
  <c r="H19" i="11" s="1"/>
  <c r="K19" i="11" s="1"/>
  <c r="F18" i="11"/>
  <c r="H18" i="11" s="1"/>
  <c r="K18" i="11" s="1"/>
  <c r="F17" i="11"/>
  <c r="H17" i="11" s="1"/>
  <c r="K17" i="11" s="1"/>
  <c r="F16" i="11"/>
  <c r="H16" i="11" s="1"/>
  <c r="K16" i="11" s="1"/>
  <c r="F15" i="11"/>
  <c r="H15" i="11" s="1"/>
  <c r="K15" i="11" s="1"/>
  <c r="F14" i="11"/>
  <c r="H14" i="11" s="1"/>
  <c r="K14" i="11" s="1"/>
  <c r="F13" i="11"/>
  <c r="H13" i="11" s="1"/>
  <c r="K13" i="11" s="1"/>
  <c r="F12" i="11"/>
  <c r="H12" i="11" s="1"/>
  <c r="K12" i="11" s="1"/>
  <c r="F11" i="11"/>
  <c r="H11" i="11" s="1"/>
  <c r="K11" i="11" s="1"/>
  <c r="F10" i="11"/>
  <c r="H10" i="11" s="1"/>
  <c r="K10" i="11" s="1"/>
  <c r="F9" i="11"/>
  <c r="H9" i="11" s="1"/>
  <c r="K9" i="11" s="1"/>
  <c r="F8" i="11"/>
  <c r="H8" i="11" s="1"/>
  <c r="K8" i="11" s="1"/>
  <c r="F7" i="11"/>
  <c r="H7" i="11" s="1"/>
  <c r="K7" i="11" s="1"/>
  <c r="F6" i="11"/>
  <c r="H6" i="11" s="1"/>
  <c r="K6" i="11" s="1"/>
  <c r="F5" i="11"/>
  <c r="H5" i="11" s="1"/>
  <c r="K5" i="11" s="1"/>
  <c r="F4" i="11"/>
  <c r="H4" i="11" s="1"/>
  <c r="K4" i="11" s="1"/>
  <c r="F3" i="11"/>
  <c r="H3" i="11" s="1"/>
  <c r="K3" i="11" s="1"/>
  <c r="F34" i="10"/>
  <c r="H34" i="10" s="1"/>
  <c r="K34" i="10" s="1"/>
  <c r="F33" i="10"/>
  <c r="H33" i="10" s="1"/>
  <c r="K33" i="10" s="1"/>
  <c r="H32" i="10"/>
  <c r="K32" i="10" s="1"/>
  <c r="F32" i="10"/>
  <c r="F31" i="10"/>
  <c r="H31" i="10" s="1"/>
  <c r="K31" i="10" s="1"/>
  <c r="F30" i="10"/>
  <c r="H30" i="10" s="1"/>
  <c r="K30" i="10" s="1"/>
  <c r="F29" i="10"/>
  <c r="H29" i="10" s="1"/>
  <c r="K29" i="10" s="1"/>
  <c r="F28" i="10"/>
  <c r="H28" i="10" s="1"/>
  <c r="K28" i="10" s="1"/>
  <c r="F27" i="10"/>
  <c r="H27" i="10" s="1"/>
  <c r="K27" i="10" s="1"/>
  <c r="F26" i="10"/>
  <c r="H26" i="10" s="1"/>
  <c r="K26" i="10" s="1"/>
  <c r="F25" i="10"/>
  <c r="H25" i="10" s="1"/>
  <c r="K25" i="10" s="1"/>
  <c r="F24" i="10"/>
  <c r="H24" i="10" s="1"/>
  <c r="K24" i="10" s="1"/>
  <c r="F23" i="10"/>
  <c r="H23" i="10" s="1"/>
  <c r="K23" i="10" s="1"/>
  <c r="F22" i="10"/>
  <c r="H22" i="10" s="1"/>
  <c r="K22" i="10" s="1"/>
  <c r="F21" i="10"/>
  <c r="H21" i="10" s="1"/>
  <c r="K21" i="10" s="1"/>
  <c r="F20" i="10"/>
  <c r="H20" i="10" s="1"/>
  <c r="K20" i="10" s="1"/>
  <c r="F19" i="10"/>
  <c r="H19" i="10" s="1"/>
  <c r="K19" i="10" s="1"/>
  <c r="F18" i="10"/>
  <c r="H18" i="10" s="1"/>
  <c r="K18" i="10" s="1"/>
  <c r="F17" i="10"/>
  <c r="H17" i="10" s="1"/>
  <c r="K17" i="10" s="1"/>
  <c r="H16" i="10"/>
  <c r="K16" i="10" s="1"/>
  <c r="F16" i="10"/>
  <c r="F15" i="10"/>
  <c r="H15" i="10" s="1"/>
  <c r="K15" i="10" s="1"/>
  <c r="F14" i="10"/>
  <c r="H14" i="10" s="1"/>
  <c r="K14" i="10" s="1"/>
  <c r="F13" i="10"/>
  <c r="H13" i="10" s="1"/>
  <c r="K13" i="10" s="1"/>
  <c r="F12" i="10"/>
  <c r="H12" i="10" s="1"/>
  <c r="K12" i="10" s="1"/>
  <c r="F11" i="10"/>
  <c r="H11" i="10" s="1"/>
  <c r="K11" i="10" s="1"/>
  <c r="F10" i="10"/>
  <c r="H10" i="10" s="1"/>
  <c r="K10" i="10" s="1"/>
  <c r="F9" i="10"/>
  <c r="H9" i="10" s="1"/>
  <c r="K9" i="10" s="1"/>
  <c r="H8" i="10"/>
  <c r="K8" i="10" s="1"/>
  <c r="F8" i="10"/>
  <c r="F7" i="10"/>
  <c r="H7" i="10" s="1"/>
  <c r="K7" i="10" s="1"/>
  <c r="F6" i="10"/>
  <c r="H6" i="10" s="1"/>
  <c r="K6" i="10" s="1"/>
  <c r="F5" i="10"/>
  <c r="H5" i="10" s="1"/>
  <c r="K5" i="10" s="1"/>
  <c r="H4" i="10"/>
  <c r="K4" i="10" s="1"/>
  <c r="F4" i="10"/>
  <c r="F3" i="10"/>
  <c r="H3" i="10" s="1"/>
  <c r="K3" i="10" s="1"/>
  <c r="F34" i="9"/>
  <c r="H34" i="9" s="1"/>
  <c r="K34" i="9" s="1"/>
  <c r="F33" i="9"/>
  <c r="H33" i="9" s="1"/>
  <c r="K33" i="9" s="1"/>
  <c r="F32" i="9"/>
  <c r="H32" i="9" s="1"/>
  <c r="K32" i="9" s="1"/>
  <c r="F31" i="9"/>
  <c r="H31" i="9" s="1"/>
  <c r="K31" i="9" s="1"/>
  <c r="F30" i="9"/>
  <c r="H30" i="9" s="1"/>
  <c r="K30" i="9" s="1"/>
  <c r="F29" i="9"/>
  <c r="H29" i="9" s="1"/>
  <c r="K29" i="9" s="1"/>
  <c r="H28" i="9"/>
  <c r="K28" i="9" s="1"/>
  <c r="F28" i="9"/>
  <c r="F27" i="9"/>
  <c r="H27" i="9" s="1"/>
  <c r="K27" i="9" s="1"/>
  <c r="F26" i="9"/>
  <c r="H26" i="9" s="1"/>
  <c r="K26" i="9" s="1"/>
  <c r="F25" i="9"/>
  <c r="H25" i="9" s="1"/>
  <c r="K25" i="9" s="1"/>
  <c r="F24" i="9"/>
  <c r="H24" i="9" s="1"/>
  <c r="K24" i="9" s="1"/>
  <c r="F23" i="9"/>
  <c r="H23" i="9" s="1"/>
  <c r="K23" i="9" s="1"/>
  <c r="F22" i="9"/>
  <c r="H22" i="9" s="1"/>
  <c r="K22" i="9" s="1"/>
  <c r="F21" i="9"/>
  <c r="H21" i="9" s="1"/>
  <c r="K21" i="9" s="1"/>
  <c r="H20" i="9"/>
  <c r="K20" i="9" s="1"/>
  <c r="F20" i="9"/>
  <c r="F19" i="9"/>
  <c r="H19" i="9" s="1"/>
  <c r="K19" i="9" s="1"/>
  <c r="F18" i="9"/>
  <c r="H18" i="9" s="1"/>
  <c r="K18" i="9" s="1"/>
  <c r="F17" i="9"/>
  <c r="H17" i="9" s="1"/>
  <c r="K17" i="9" s="1"/>
  <c r="F16" i="9"/>
  <c r="H16" i="9" s="1"/>
  <c r="K16" i="9" s="1"/>
  <c r="F15" i="9"/>
  <c r="H15" i="9" s="1"/>
  <c r="K15" i="9" s="1"/>
  <c r="F14" i="9"/>
  <c r="H14" i="9" s="1"/>
  <c r="K14" i="9" s="1"/>
  <c r="F13" i="9"/>
  <c r="H13" i="9" s="1"/>
  <c r="K13" i="9" s="1"/>
  <c r="H12" i="9"/>
  <c r="K12" i="9" s="1"/>
  <c r="F12" i="9"/>
  <c r="F11" i="9"/>
  <c r="H11" i="9" s="1"/>
  <c r="K11" i="9" s="1"/>
  <c r="F10" i="9"/>
  <c r="H10" i="9" s="1"/>
  <c r="K10" i="9" s="1"/>
  <c r="F9" i="9"/>
  <c r="H9" i="9" s="1"/>
  <c r="K9" i="9" s="1"/>
  <c r="F8" i="9"/>
  <c r="H8" i="9" s="1"/>
  <c r="K8" i="9" s="1"/>
  <c r="F7" i="9"/>
  <c r="H7" i="9" s="1"/>
  <c r="K7" i="9" s="1"/>
  <c r="F6" i="9"/>
  <c r="H6" i="9" s="1"/>
  <c r="K6" i="9" s="1"/>
  <c r="F5" i="9"/>
  <c r="H5" i="9" s="1"/>
  <c r="K5" i="9" s="1"/>
  <c r="H4" i="9"/>
  <c r="K4" i="9" s="1"/>
  <c r="F4" i="9"/>
  <c r="F3" i="9"/>
  <c r="H3" i="9" s="1"/>
  <c r="K3" i="9" s="1"/>
  <c r="F33" i="8"/>
  <c r="H33" i="8" s="1"/>
  <c r="K33" i="8" s="1"/>
  <c r="F32" i="8"/>
  <c r="H32" i="8" s="1"/>
  <c r="K32" i="8" s="1"/>
  <c r="F31" i="8"/>
  <c r="H31" i="8" s="1"/>
  <c r="K31" i="8" s="1"/>
  <c r="H30" i="8"/>
  <c r="K30" i="8" s="1"/>
  <c r="F30" i="8"/>
  <c r="F29" i="8"/>
  <c r="H29" i="8" s="1"/>
  <c r="K29" i="8" s="1"/>
  <c r="F28" i="8"/>
  <c r="H28" i="8" s="1"/>
  <c r="K28" i="8" s="1"/>
  <c r="H27" i="8"/>
  <c r="K27" i="8" s="1"/>
  <c r="F27" i="8"/>
  <c r="F26" i="8"/>
  <c r="H26" i="8" s="1"/>
  <c r="K26" i="8" s="1"/>
  <c r="F25" i="8"/>
  <c r="H25" i="8" s="1"/>
  <c r="K25" i="8" s="1"/>
  <c r="F24" i="8"/>
  <c r="H24" i="8" s="1"/>
  <c r="K24" i="8" s="1"/>
  <c r="F23" i="8"/>
  <c r="H23" i="8" s="1"/>
  <c r="K23" i="8" s="1"/>
  <c r="F22" i="8"/>
  <c r="H22" i="8" s="1"/>
  <c r="K22" i="8" s="1"/>
  <c r="F21" i="8"/>
  <c r="H21" i="8" s="1"/>
  <c r="K21" i="8" s="1"/>
  <c r="F20" i="8"/>
  <c r="H20" i="8" s="1"/>
  <c r="K20" i="8" s="1"/>
  <c r="H19" i="8"/>
  <c r="K19" i="8" s="1"/>
  <c r="F19" i="8"/>
  <c r="F18" i="8"/>
  <c r="H18" i="8" s="1"/>
  <c r="K18" i="8" s="1"/>
  <c r="F17" i="8"/>
  <c r="H17" i="8" s="1"/>
  <c r="K17" i="8" s="1"/>
  <c r="F16" i="8"/>
  <c r="H16" i="8" s="1"/>
  <c r="K16" i="8" s="1"/>
  <c r="F15" i="8"/>
  <c r="H15" i="8" s="1"/>
  <c r="K15" i="8" s="1"/>
  <c r="F14" i="8"/>
  <c r="H14" i="8" s="1"/>
  <c r="K14" i="8" s="1"/>
  <c r="F13" i="8"/>
  <c r="H13" i="8" s="1"/>
  <c r="K13" i="8" s="1"/>
  <c r="F12" i="8"/>
  <c r="H12" i="8" s="1"/>
  <c r="K12" i="8" s="1"/>
  <c r="H11" i="8"/>
  <c r="K11" i="8" s="1"/>
  <c r="F11" i="8"/>
  <c r="F10" i="8"/>
  <c r="H10" i="8" s="1"/>
  <c r="K10" i="8" s="1"/>
  <c r="F9" i="8"/>
  <c r="H9" i="8" s="1"/>
  <c r="K9" i="8" s="1"/>
  <c r="F8" i="8"/>
  <c r="H8" i="8" s="1"/>
  <c r="K8" i="8" s="1"/>
  <c r="F7" i="8"/>
  <c r="H7" i="8" s="1"/>
  <c r="K7" i="8" s="1"/>
  <c r="F6" i="8"/>
  <c r="H6" i="8" s="1"/>
  <c r="K6" i="8" s="1"/>
  <c r="F5" i="8"/>
  <c r="H5" i="8" s="1"/>
  <c r="K5" i="8" s="1"/>
  <c r="F4" i="8"/>
  <c r="H4" i="8" s="1"/>
  <c r="K4" i="8" s="1"/>
  <c r="H3" i="8"/>
  <c r="K3" i="8" s="1"/>
  <c r="F3" i="8"/>
  <c r="F34" i="7" l="1"/>
  <c r="H34" i="7" s="1"/>
  <c r="K34" i="7" s="1"/>
  <c r="F33" i="7"/>
  <c r="H33" i="7" s="1"/>
  <c r="K33" i="7" s="1"/>
  <c r="F32" i="7"/>
  <c r="H32" i="7" s="1"/>
  <c r="K32" i="7" s="1"/>
  <c r="F31" i="7"/>
  <c r="H31" i="7" s="1"/>
  <c r="K31" i="7" s="1"/>
  <c r="F30" i="7"/>
  <c r="H30" i="7" s="1"/>
  <c r="K30" i="7" s="1"/>
  <c r="F29" i="7"/>
  <c r="H29" i="7" s="1"/>
  <c r="K29" i="7" s="1"/>
  <c r="F28" i="7"/>
  <c r="H28" i="7" s="1"/>
  <c r="K28" i="7" s="1"/>
  <c r="F27" i="7"/>
  <c r="H27" i="7" s="1"/>
  <c r="K27" i="7" s="1"/>
  <c r="F26" i="7"/>
  <c r="H26" i="7" s="1"/>
  <c r="K26" i="7" s="1"/>
  <c r="F25" i="7"/>
  <c r="H25" i="7" s="1"/>
  <c r="K25" i="7" s="1"/>
  <c r="F24" i="7"/>
  <c r="H24" i="7" s="1"/>
  <c r="K24" i="7" s="1"/>
  <c r="F23" i="7"/>
  <c r="H23" i="7" s="1"/>
  <c r="K23" i="7" s="1"/>
  <c r="F22" i="7"/>
  <c r="H22" i="7" s="1"/>
  <c r="K22" i="7" s="1"/>
  <c r="F21" i="7"/>
  <c r="H21" i="7" s="1"/>
  <c r="K21" i="7" s="1"/>
  <c r="F20" i="7"/>
  <c r="H20" i="7" s="1"/>
  <c r="K20" i="7" s="1"/>
  <c r="F19" i="7"/>
  <c r="H19" i="7" s="1"/>
  <c r="K19" i="7" s="1"/>
  <c r="H18" i="7"/>
  <c r="K18" i="7" s="1"/>
  <c r="F18" i="7"/>
  <c r="F17" i="7"/>
  <c r="H17" i="7" s="1"/>
  <c r="K17" i="7" s="1"/>
  <c r="F16" i="7"/>
  <c r="H16" i="7" s="1"/>
  <c r="K16" i="7" s="1"/>
  <c r="F15" i="7"/>
  <c r="H15" i="7" s="1"/>
  <c r="K15" i="7" s="1"/>
  <c r="F14" i="7"/>
  <c r="H14" i="7" s="1"/>
  <c r="K14" i="7" s="1"/>
  <c r="F13" i="7"/>
  <c r="H13" i="7" s="1"/>
  <c r="K13" i="7" s="1"/>
  <c r="F12" i="7"/>
  <c r="H12" i="7" s="1"/>
  <c r="K12" i="7" s="1"/>
  <c r="F11" i="7"/>
  <c r="H11" i="7" s="1"/>
  <c r="K11" i="7" s="1"/>
  <c r="F10" i="7"/>
  <c r="H10" i="7" s="1"/>
  <c r="K10" i="7" s="1"/>
  <c r="F9" i="7"/>
  <c r="H9" i="7" s="1"/>
  <c r="K9" i="7" s="1"/>
  <c r="F8" i="7"/>
  <c r="H8" i="7" s="1"/>
  <c r="K8" i="7" s="1"/>
  <c r="F7" i="7"/>
  <c r="H7" i="7" s="1"/>
  <c r="K7" i="7" s="1"/>
  <c r="F6" i="7"/>
  <c r="H6" i="7" s="1"/>
  <c r="K6" i="7" s="1"/>
  <c r="F5" i="7"/>
  <c r="H5" i="7" s="1"/>
  <c r="K5" i="7" s="1"/>
  <c r="F4" i="7"/>
  <c r="H4" i="7" s="1"/>
  <c r="K4" i="7" s="1"/>
  <c r="F3" i="7"/>
  <c r="H3" i="7" s="1"/>
  <c r="K3" i="7" s="1"/>
  <c r="F33" i="6" l="1"/>
  <c r="H33" i="6" s="1"/>
  <c r="K33" i="6" s="1"/>
  <c r="F32" i="6"/>
  <c r="H32" i="6" s="1"/>
  <c r="K32" i="6" s="1"/>
  <c r="F31" i="6"/>
  <c r="H31" i="6" s="1"/>
  <c r="K31" i="6" s="1"/>
  <c r="F30" i="6"/>
  <c r="H30" i="6" s="1"/>
  <c r="K30" i="6" s="1"/>
  <c r="F29" i="6"/>
  <c r="H29" i="6" s="1"/>
  <c r="K29" i="6" s="1"/>
  <c r="F28" i="6"/>
  <c r="H28" i="6" s="1"/>
  <c r="K28" i="6" s="1"/>
  <c r="F27" i="6"/>
  <c r="H27" i="6" s="1"/>
  <c r="K27" i="6" s="1"/>
  <c r="F26" i="6"/>
  <c r="H26" i="6" s="1"/>
  <c r="K26" i="6" s="1"/>
  <c r="F25" i="6"/>
  <c r="H25" i="6" s="1"/>
  <c r="K25" i="6" s="1"/>
  <c r="H24" i="6"/>
  <c r="K24" i="6" s="1"/>
  <c r="F24" i="6"/>
  <c r="F23" i="6"/>
  <c r="H23" i="6" s="1"/>
  <c r="K23" i="6" s="1"/>
  <c r="F22" i="6"/>
  <c r="H22" i="6" s="1"/>
  <c r="K22" i="6" s="1"/>
  <c r="F21" i="6"/>
  <c r="H21" i="6" s="1"/>
  <c r="K21" i="6" s="1"/>
  <c r="F20" i="6"/>
  <c r="H20" i="6" s="1"/>
  <c r="K20" i="6" s="1"/>
  <c r="F19" i="6"/>
  <c r="H19" i="6" s="1"/>
  <c r="K19" i="6" s="1"/>
  <c r="F18" i="6"/>
  <c r="H18" i="6" s="1"/>
  <c r="K18" i="6" s="1"/>
  <c r="F17" i="6"/>
  <c r="H17" i="6" s="1"/>
  <c r="K17" i="6" s="1"/>
  <c r="F16" i="6"/>
  <c r="H16" i="6" s="1"/>
  <c r="K16" i="6" s="1"/>
  <c r="F15" i="6"/>
  <c r="H15" i="6" s="1"/>
  <c r="K15" i="6" s="1"/>
  <c r="F14" i="6"/>
  <c r="H14" i="6" s="1"/>
  <c r="K14" i="6" s="1"/>
  <c r="F13" i="6"/>
  <c r="H13" i="6" s="1"/>
  <c r="K13" i="6" s="1"/>
  <c r="F12" i="6"/>
  <c r="H12" i="6" s="1"/>
  <c r="K12" i="6" s="1"/>
  <c r="F11" i="6"/>
  <c r="H11" i="6" s="1"/>
  <c r="K11" i="6" s="1"/>
  <c r="F10" i="6"/>
  <c r="H10" i="6" s="1"/>
  <c r="K10" i="6" s="1"/>
  <c r="F9" i="6"/>
  <c r="H9" i="6" s="1"/>
  <c r="K9" i="6" s="1"/>
  <c r="H8" i="6"/>
  <c r="K8" i="6" s="1"/>
  <c r="F8" i="6"/>
  <c r="F7" i="6"/>
  <c r="H7" i="6" s="1"/>
  <c r="K7" i="6" s="1"/>
  <c r="F6" i="6"/>
  <c r="H6" i="6" s="1"/>
  <c r="K6" i="6" s="1"/>
  <c r="F5" i="6"/>
  <c r="H5" i="6" s="1"/>
  <c r="K5" i="6" s="1"/>
  <c r="F4" i="6"/>
  <c r="H4" i="6" s="1"/>
  <c r="K4" i="6" s="1"/>
  <c r="F3" i="6"/>
  <c r="H3" i="6" s="1"/>
  <c r="K3" i="6" s="1"/>
  <c r="F34" i="5"/>
  <c r="H34" i="5" s="1"/>
  <c r="K34" i="5" s="1"/>
  <c r="F33" i="5"/>
  <c r="H33" i="5" s="1"/>
  <c r="K33" i="5" s="1"/>
  <c r="H32" i="5"/>
  <c r="K32" i="5" s="1"/>
  <c r="F32" i="5"/>
  <c r="F31" i="5"/>
  <c r="H31" i="5" s="1"/>
  <c r="K31" i="5" s="1"/>
  <c r="F30" i="5"/>
  <c r="H30" i="5" s="1"/>
  <c r="K30" i="5" s="1"/>
  <c r="F29" i="5"/>
  <c r="H29" i="5" s="1"/>
  <c r="K29" i="5" s="1"/>
  <c r="F28" i="5"/>
  <c r="H28" i="5" s="1"/>
  <c r="K28" i="5" s="1"/>
  <c r="F27" i="5"/>
  <c r="H27" i="5" s="1"/>
  <c r="K27" i="5" s="1"/>
  <c r="F26" i="5"/>
  <c r="H26" i="5" s="1"/>
  <c r="K26" i="5" s="1"/>
  <c r="H25" i="5"/>
  <c r="K25" i="5" s="1"/>
  <c r="F25" i="5"/>
  <c r="F24" i="5"/>
  <c r="H24" i="5" s="1"/>
  <c r="K24" i="5" s="1"/>
  <c r="F23" i="5"/>
  <c r="H23" i="5" s="1"/>
  <c r="K23" i="5" s="1"/>
  <c r="F22" i="5"/>
  <c r="H22" i="5" s="1"/>
  <c r="K22" i="5" s="1"/>
  <c r="F21" i="5"/>
  <c r="H21" i="5" s="1"/>
  <c r="K21" i="5" s="1"/>
  <c r="H20" i="5"/>
  <c r="K20" i="5" s="1"/>
  <c r="F20" i="5"/>
  <c r="F19" i="5"/>
  <c r="H19" i="5" s="1"/>
  <c r="K19" i="5" s="1"/>
  <c r="F18" i="5"/>
  <c r="H18" i="5" s="1"/>
  <c r="K18" i="5" s="1"/>
  <c r="F17" i="5"/>
  <c r="H17" i="5" s="1"/>
  <c r="K17" i="5" s="1"/>
  <c r="H16" i="5"/>
  <c r="K16" i="5" s="1"/>
  <c r="F16" i="5"/>
  <c r="F15" i="5"/>
  <c r="H15" i="5" s="1"/>
  <c r="K15" i="5" s="1"/>
  <c r="F14" i="5"/>
  <c r="H14" i="5" s="1"/>
  <c r="K14" i="5" s="1"/>
  <c r="K13" i="5"/>
  <c r="H13" i="5"/>
  <c r="F13" i="5"/>
  <c r="F12" i="5"/>
  <c r="H12" i="5" s="1"/>
  <c r="K12" i="5" s="1"/>
  <c r="F11" i="5"/>
  <c r="H11" i="5" s="1"/>
  <c r="K11" i="5" s="1"/>
  <c r="F10" i="5"/>
  <c r="H10" i="5" s="1"/>
  <c r="K10" i="5" s="1"/>
  <c r="H9" i="5"/>
  <c r="K9" i="5" s="1"/>
  <c r="F9" i="5"/>
  <c r="H8" i="5"/>
  <c r="K8" i="5" s="1"/>
  <c r="F8" i="5"/>
  <c r="F7" i="5"/>
  <c r="H7" i="5" s="1"/>
  <c r="K7" i="5" s="1"/>
  <c r="F6" i="5"/>
  <c r="H6" i="5" s="1"/>
  <c r="K6" i="5" s="1"/>
  <c r="F5" i="5"/>
  <c r="H5" i="5" s="1"/>
  <c r="K5" i="5" s="1"/>
  <c r="H4" i="5"/>
  <c r="K4" i="5" s="1"/>
  <c r="F4" i="5"/>
  <c r="F3" i="5"/>
  <c r="H3" i="5" s="1"/>
  <c r="K3" i="5" s="1"/>
  <c r="F34" i="4"/>
  <c r="H34" i="4" s="1"/>
  <c r="K34" i="4" s="1"/>
  <c r="F33" i="4"/>
  <c r="H33" i="4" s="1"/>
  <c r="K33" i="4" s="1"/>
  <c r="F32" i="4"/>
  <c r="H32" i="4" s="1"/>
  <c r="K32" i="4" s="1"/>
  <c r="F31" i="4"/>
  <c r="H31" i="4" s="1"/>
  <c r="K31" i="4" s="1"/>
  <c r="F30" i="4"/>
  <c r="H30" i="4" s="1"/>
  <c r="K30" i="4" s="1"/>
  <c r="F29" i="4"/>
  <c r="H29" i="4" s="1"/>
  <c r="K29" i="4" s="1"/>
  <c r="F28" i="4"/>
  <c r="H28" i="4" s="1"/>
  <c r="K28" i="4" s="1"/>
  <c r="F27" i="4"/>
  <c r="H27" i="4" s="1"/>
  <c r="K27" i="4" s="1"/>
  <c r="F26" i="4"/>
  <c r="H26" i="4" s="1"/>
  <c r="K26" i="4" s="1"/>
  <c r="F25" i="4"/>
  <c r="H25" i="4" s="1"/>
  <c r="K25" i="4" s="1"/>
  <c r="H24" i="4"/>
  <c r="K24" i="4" s="1"/>
  <c r="F24" i="4"/>
  <c r="F23" i="4"/>
  <c r="H23" i="4" s="1"/>
  <c r="K23" i="4" s="1"/>
  <c r="F22" i="4"/>
  <c r="H22" i="4" s="1"/>
  <c r="K22" i="4" s="1"/>
  <c r="K21" i="4"/>
  <c r="H21" i="4"/>
  <c r="F21" i="4"/>
  <c r="F20" i="4"/>
  <c r="H20" i="4" s="1"/>
  <c r="K20" i="4" s="1"/>
  <c r="F19" i="4"/>
  <c r="H19" i="4" s="1"/>
  <c r="K19" i="4" s="1"/>
  <c r="F18" i="4"/>
  <c r="H18" i="4" s="1"/>
  <c r="K18" i="4" s="1"/>
  <c r="H17" i="4"/>
  <c r="K17" i="4" s="1"/>
  <c r="F17" i="4"/>
  <c r="H16" i="4"/>
  <c r="K16" i="4" s="1"/>
  <c r="F16" i="4"/>
  <c r="F15" i="4"/>
  <c r="H15" i="4" s="1"/>
  <c r="K15" i="4" s="1"/>
  <c r="F14" i="4"/>
  <c r="H14" i="4" s="1"/>
  <c r="K14" i="4" s="1"/>
  <c r="F13" i="4"/>
  <c r="H13" i="4" s="1"/>
  <c r="K13" i="4" s="1"/>
  <c r="H12" i="4"/>
  <c r="K12" i="4" s="1"/>
  <c r="F12" i="4"/>
  <c r="F11" i="4"/>
  <c r="H11" i="4" s="1"/>
  <c r="K11" i="4" s="1"/>
  <c r="F10" i="4"/>
  <c r="H10" i="4" s="1"/>
  <c r="K10" i="4" s="1"/>
  <c r="K9" i="4"/>
  <c r="H9" i="4"/>
  <c r="F9" i="4"/>
  <c r="H8" i="4"/>
  <c r="K8" i="4" s="1"/>
  <c r="F8" i="4"/>
  <c r="F7" i="4"/>
  <c r="H7" i="4" s="1"/>
  <c r="K7" i="4" s="1"/>
  <c r="F6" i="4"/>
  <c r="H6" i="4" s="1"/>
  <c r="K6" i="4" s="1"/>
  <c r="K5" i="4"/>
  <c r="H5" i="4"/>
  <c r="F5" i="4"/>
  <c r="F4" i="4"/>
  <c r="H4" i="4" s="1"/>
  <c r="K4" i="4" s="1"/>
  <c r="F3" i="4"/>
  <c r="H3" i="4" s="1"/>
  <c r="K3" i="4" s="1"/>
  <c r="F34" i="2"/>
  <c r="H34" i="2" s="1"/>
  <c r="K34" i="2" s="1"/>
  <c r="F33" i="3"/>
  <c r="H33" i="3" s="1"/>
  <c r="K33" i="3" s="1"/>
  <c r="F32" i="3"/>
  <c r="H32" i="3" s="1"/>
  <c r="K32" i="3" s="1"/>
  <c r="H31" i="3"/>
  <c r="K31" i="3" s="1"/>
  <c r="F31" i="3"/>
  <c r="F30" i="3"/>
  <c r="H30" i="3" s="1"/>
  <c r="K30" i="3" s="1"/>
  <c r="F29" i="3"/>
  <c r="H29" i="3" s="1"/>
  <c r="K29" i="3" s="1"/>
  <c r="F28" i="3"/>
  <c r="H28" i="3" s="1"/>
  <c r="K28" i="3" s="1"/>
  <c r="H27" i="3"/>
  <c r="K27" i="3" s="1"/>
  <c r="F27" i="3"/>
  <c r="F26" i="3"/>
  <c r="H26" i="3" s="1"/>
  <c r="K26" i="3" s="1"/>
  <c r="F25" i="3"/>
  <c r="H25" i="3" s="1"/>
  <c r="K25" i="3" s="1"/>
  <c r="F24" i="3"/>
  <c r="H24" i="3" s="1"/>
  <c r="K24" i="3" s="1"/>
  <c r="H23" i="3"/>
  <c r="K23" i="3" s="1"/>
  <c r="F23" i="3"/>
  <c r="F22" i="3"/>
  <c r="H22" i="3" s="1"/>
  <c r="K22" i="3" s="1"/>
  <c r="F21" i="3"/>
  <c r="H21" i="3" s="1"/>
  <c r="K21" i="3" s="1"/>
  <c r="F20" i="3"/>
  <c r="H20" i="3" s="1"/>
  <c r="K20" i="3" s="1"/>
  <c r="H19" i="3"/>
  <c r="K19" i="3" s="1"/>
  <c r="F19" i="3"/>
  <c r="F18" i="3"/>
  <c r="H18" i="3" s="1"/>
  <c r="K18" i="3" s="1"/>
  <c r="F17" i="3"/>
  <c r="H17" i="3" s="1"/>
  <c r="K17" i="3" s="1"/>
  <c r="K16" i="3"/>
  <c r="H16" i="3"/>
  <c r="F16" i="3"/>
  <c r="F15" i="3"/>
  <c r="H15" i="3" s="1"/>
  <c r="K15" i="3" s="1"/>
  <c r="F14" i="3"/>
  <c r="H14" i="3" s="1"/>
  <c r="K14" i="3" s="1"/>
  <c r="F13" i="3"/>
  <c r="H13" i="3" s="1"/>
  <c r="K13" i="3" s="1"/>
  <c r="H12" i="3"/>
  <c r="K12" i="3" s="1"/>
  <c r="F12" i="3"/>
  <c r="H11" i="3"/>
  <c r="K11" i="3" s="1"/>
  <c r="F11" i="3"/>
  <c r="F10" i="3"/>
  <c r="H10" i="3" s="1"/>
  <c r="K10" i="3" s="1"/>
  <c r="F9" i="3"/>
  <c r="H9" i="3" s="1"/>
  <c r="K9" i="3" s="1"/>
  <c r="F8" i="3"/>
  <c r="H8" i="3" s="1"/>
  <c r="K8" i="3" s="1"/>
  <c r="H7" i="3"/>
  <c r="K7" i="3" s="1"/>
  <c r="F7" i="3"/>
  <c r="F6" i="3"/>
  <c r="H6" i="3" s="1"/>
  <c r="K6" i="3" s="1"/>
  <c r="F5" i="3"/>
  <c r="H5" i="3" s="1"/>
  <c r="K5" i="3" s="1"/>
  <c r="F4" i="3"/>
  <c r="H4" i="3" s="1"/>
  <c r="K4" i="3" s="1"/>
  <c r="H3" i="3"/>
  <c r="K3" i="3" s="1"/>
  <c r="F3" i="3"/>
  <c r="F33" i="2"/>
  <c r="H33" i="2" s="1"/>
  <c r="K33" i="2" s="1"/>
  <c r="F32" i="2"/>
  <c r="H32" i="2" s="1"/>
  <c r="K32" i="2" s="1"/>
  <c r="K31" i="2"/>
  <c r="H31" i="2"/>
  <c r="F31" i="2"/>
  <c r="F30" i="2"/>
  <c r="H30" i="2" s="1"/>
  <c r="K30" i="2" s="1"/>
  <c r="F29" i="2"/>
  <c r="H29" i="2" s="1"/>
  <c r="K29" i="2" s="1"/>
  <c r="F28" i="2"/>
  <c r="H28" i="2" s="1"/>
  <c r="K28" i="2" s="1"/>
  <c r="F27" i="2"/>
  <c r="H27" i="2" s="1"/>
  <c r="K27" i="2" s="1"/>
  <c r="F26" i="2"/>
  <c r="H26" i="2" s="1"/>
  <c r="K26" i="2" s="1"/>
  <c r="F25" i="2"/>
  <c r="H25" i="2" s="1"/>
  <c r="K25" i="2" s="1"/>
  <c r="F24" i="2"/>
  <c r="H24" i="2" s="1"/>
  <c r="K24" i="2" s="1"/>
  <c r="F23" i="2"/>
  <c r="H23" i="2" s="1"/>
  <c r="K23" i="2" s="1"/>
  <c r="F22" i="2"/>
  <c r="H22" i="2" s="1"/>
  <c r="K22" i="2" s="1"/>
  <c r="F21" i="2"/>
  <c r="H21" i="2" s="1"/>
  <c r="K21" i="2" s="1"/>
  <c r="F20" i="2"/>
  <c r="H20" i="2" s="1"/>
  <c r="K20" i="2" s="1"/>
  <c r="H19" i="2"/>
  <c r="K19" i="2" s="1"/>
  <c r="F19" i="2"/>
  <c r="F18" i="2"/>
  <c r="H18" i="2" s="1"/>
  <c r="K18" i="2" s="1"/>
  <c r="F17" i="2"/>
  <c r="H17" i="2" s="1"/>
  <c r="K17" i="2" s="1"/>
  <c r="F16" i="2"/>
  <c r="H16" i="2" s="1"/>
  <c r="K16" i="2" s="1"/>
  <c r="H15" i="2"/>
  <c r="K15" i="2" s="1"/>
  <c r="F15" i="2"/>
  <c r="F14" i="2"/>
  <c r="H14" i="2" s="1"/>
  <c r="K14" i="2" s="1"/>
  <c r="F13" i="2"/>
  <c r="H13" i="2" s="1"/>
  <c r="K13" i="2" s="1"/>
  <c r="F12" i="2"/>
  <c r="H12" i="2" s="1"/>
  <c r="K12" i="2" s="1"/>
  <c r="F11" i="2"/>
  <c r="H11" i="2" s="1"/>
  <c r="K11" i="2" s="1"/>
  <c r="F10" i="2"/>
  <c r="H10" i="2" s="1"/>
  <c r="K10" i="2" s="1"/>
  <c r="F9" i="2"/>
  <c r="H9" i="2" s="1"/>
  <c r="K9" i="2" s="1"/>
  <c r="F8" i="2"/>
  <c r="H8" i="2" s="1"/>
  <c r="K8" i="2" s="1"/>
  <c r="F7" i="2"/>
  <c r="H7" i="2" s="1"/>
  <c r="K7" i="2" s="1"/>
  <c r="F6" i="2"/>
  <c r="H6" i="2" s="1"/>
  <c r="K6" i="2" s="1"/>
  <c r="F5" i="2"/>
  <c r="H5" i="2" s="1"/>
  <c r="K5" i="2" s="1"/>
  <c r="F4" i="2"/>
  <c r="H4" i="2" s="1"/>
  <c r="K4" i="2" s="1"/>
  <c r="F3" i="2"/>
  <c r="H3" i="2" s="1"/>
  <c r="K3" i="2" s="1"/>
  <c r="F4" i="1" l="1"/>
  <c r="H4" i="1" s="1"/>
  <c r="K4" i="1" s="1"/>
  <c r="F6" i="1" l="1"/>
  <c r="H6" i="1" s="1"/>
  <c r="K6" i="1" s="1"/>
  <c r="F7" i="1"/>
  <c r="F8" i="1"/>
  <c r="H8" i="1" s="1"/>
  <c r="K8" i="1" s="1"/>
  <c r="F9" i="1"/>
  <c r="H9" i="1" s="1"/>
  <c r="K9" i="1" s="1"/>
  <c r="F10" i="1"/>
  <c r="F11" i="1"/>
  <c r="F12" i="1"/>
  <c r="H12" i="1" s="1"/>
  <c r="K12" i="1" s="1"/>
  <c r="F13" i="1"/>
  <c r="H13" i="1" s="1"/>
  <c r="K13" i="1" s="1"/>
  <c r="F14" i="1"/>
  <c r="H14" i="1" s="1"/>
  <c r="K14" i="1" s="1"/>
  <c r="F15" i="1"/>
  <c r="F16" i="1"/>
  <c r="H16" i="1" s="1"/>
  <c r="K16" i="1" s="1"/>
  <c r="F17" i="1"/>
  <c r="H17" i="1" s="1"/>
  <c r="K17" i="1" s="1"/>
  <c r="F18" i="1"/>
  <c r="F19" i="1"/>
  <c r="F20" i="1"/>
  <c r="H20" i="1" s="1"/>
  <c r="K20" i="1" s="1"/>
  <c r="F21" i="1"/>
  <c r="H21" i="1" s="1"/>
  <c r="K21" i="1" s="1"/>
  <c r="F22" i="1"/>
  <c r="H22" i="1" s="1"/>
  <c r="K22" i="1" s="1"/>
  <c r="F23" i="1"/>
  <c r="F24" i="1"/>
  <c r="H24" i="1" s="1"/>
  <c r="K24" i="1" s="1"/>
  <c r="F25" i="1"/>
  <c r="H25" i="1" s="1"/>
  <c r="K25" i="1" s="1"/>
  <c r="F26" i="1"/>
  <c r="F27" i="1"/>
  <c r="F28" i="1"/>
  <c r="H28" i="1" s="1"/>
  <c r="K28" i="1" s="1"/>
  <c r="F29" i="1"/>
  <c r="H29" i="1" s="1"/>
  <c r="K29" i="1" s="1"/>
  <c r="F30" i="1"/>
  <c r="H30" i="1" s="1"/>
  <c r="K30" i="1" s="1"/>
  <c r="F31" i="1"/>
  <c r="F32" i="1"/>
  <c r="H32" i="1" s="1"/>
  <c r="K32" i="1" s="1"/>
  <c r="F33" i="1"/>
  <c r="H33" i="1" s="1"/>
  <c r="K33" i="1" s="1"/>
  <c r="F3" i="1"/>
  <c r="H3" i="1" s="1"/>
  <c r="K3" i="1" s="1"/>
  <c r="F5" i="1"/>
  <c r="H5" i="1" s="1"/>
  <c r="K5" i="1" s="1"/>
  <c r="H7" i="1"/>
  <c r="K7" i="1" s="1"/>
  <c r="H10" i="1"/>
  <c r="K10" i="1" s="1"/>
  <c r="H11" i="1"/>
  <c r="K11" i="1" s="1"/>
  <c r="H15" i="1"/>
  <c r="K15" i="1" s="1"/>
  <c r="H18" i="1"/>
  <c r="K18" i="1" s="1"/>
  <c r="H19" i="1"/>
  <c r="K19" i="1" s="1"/>
  <c r="H23" i="1"/>
  <c r="K23" i="1" s="1"/>
  <c r="H26" i="1"/>
  <c r="K26" i="1" s="1"/>
  <c r="H27" i="1"/>
  <c r="K27" i="1" s="1"/>
  <c r="H31" i="1"/>
  <c r="K31" i="1" s="1"/>
</calcChain>
</file>

<file path=xl/sharedStrings.xml><?xml version="1.0" encoding="utf-8"?>
<sst xmlns="http://schemas.openxmlformats.org/spreadsheetml/2006/main" count="192" uniqueCount="16">
  <si>
    <t>施行場所</t>
    <rPh sb="0" eb="2">
      <t>セコウ</t>
    </rPh>
    <rPh sb="2" eb="4">
      <t>バショ</t>
    </rPh>
    <phoneticPr fontId="1"/>
  </si>
  <si>
    <t>プラン</t>
    <phoneticPr fontId="1"/>
  </si>
  <si>
    <t>施行日付</t>
    <rPh sb="0" eb="2">
      <t>シコウ</t>
    </rPh>
    <rPh sb="2" eb="4">
      <t>ヒヅケ</t>
    </rPh>
    <phoneticPr fontId="1"/>
  </si>
  <si>
    <t>大津聖苑</t>
  </si>
  <si>
    <t>基本料金(税込)</t>
    <rPh sb="0" eb="2">
      <t>キホン</t>
    </rPh>
    <rPh sb="2" eb="4">
      <t>リョウキン</t>
    </rPh>
    <rPh sb="5" eb="7">
      <t>ゼイコ</t>
    </rPh>
    <phoneticPr fontId="1"/>
  </si>
  <si>
    <t>オプション料金(税込)</t>
    <rPh sb="5" eb="7">
      <t>リョウキン</t>
    </rPh>
    <rPh sb="8" eb="10">
      <t>ゼイコミ</t>
    </rPh>
    <phoneticPr fontId="1"/>
  </si>
  <si>
    <t>開始時刻</t>
    <rPh sb="0" eb="2">
      <t>カイシ</t>
    </rPh>
    <rPh sb="2" eb="4">
      <t>ジコク</t>
    </rPh>
    <phoneticPr fontId="1"/>
  </si>
  <si>
    <t>火葬料金</t>
    <rPh sb="0" eb="2">
      <t>カソウ</t>
    </rPh>
    <rPh sb="2" eb="4">
      <t>リョウキン</t>
    </rPh>
    <phoneticPr fontId="1"/>
  </si>
  <si>
    <t>例)</t>
    <rPh sb="0" eb="1">
      <t>レイ</t>
    </rPh>
    <phoneticPr fontId="1"/>
  </si>
  <si>
    <t>基本葬</t>
  </si>
  <si>
    <t>火葬料金込(税込)</t>
    <rPh sb="0" eb="2">
      <t>カソウ</t>
    </rPh>
    <rPh sb="2" eb="4">
      <t>リョウキン</t>
    </rPh>
    <rPh sb="4" eb="5">
      <t>コ</t>
    </rPh>
    <phoneticPr fontId="1"/>
  </si>
  <si>
    <t>契約金額総計(税込)</t>
    <rPh sb="0" eb="2">
      <t>ケイヤク</t>
    </rPh>
    <rPh sb="2" eb="4">
      <t>キンガク</t>
    </rPh>
    <rPh sb="4" eb="5">
      <t>ソウ</t>
    </rPh>
    <rPh sb="5" eb="6">
      <t>ケイ</t>
    </rPh>
    <phoneticPr fontId="1"/>
  </si>
  <si>
    <t>ご当家様名</t>
    <rPh sb="1" eb="3">
      <t>トウケ</t>
    </rPh>
    <rPh sb="3" eb="4">
      <t>サマ</t>
    </rPh>
    <rPh sb="4" eb="5">
      <t>メイ</t>
    </rPh>
    <phoneticPr fontId="1"/>
  </si>
  <si>
    <t>有料オプション</t>
    <rPh sb="0" eb="2">
      <t>ユウリョウ</t>
    </rPh>
    <phoneticPr fontId="1"/>
  </si>
  <si>
    <t>生花、寝台車10ｋｍ超過分、・・・</t>
    <rPh sb="12" eb="13">
      <t>ブン</t>
    </rPh>
    <phoneticPr fontId="1"/>
  </si>
  <si>
    <t>○○家</t>
    <rPh sb="2" eb="3">
      <t>イエ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</si>
</sst>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h&quot;時&quot;mm&quot;分&quot;;@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/>
    <xf numFmtId="0" fontId="0" fillId="0" borderId="3" xfId="0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3" borderId="6" xfId="0" applyNumberFormat="1" applyFill="1" applyBorder="1" applyAlignment="1">
      <alignment horizontal="right" vertical="center"/>
    </xf>
    <xf numFmtId="177" fontId="0" fillId="3" borderId="2" xfId="0" applyNumberFormat="1" applyFill="1" applyBorder="1" applyAlignment="1">
      <alignment horizontal="right" vertical="center"/>
    </xf>
    <xf numFmtId="177" fontId="0" fillId="0" borderId="6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4" xfId="0" applyNumberFormat="1" applyBorder="1" applyAlignment="1">
      <alignment vertical="center"/>
    </xf>
    <xf numFmtId="178" fontId="0" fillId="0" borderId="0" xfId="0" applyNumberFormat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7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178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view="pageBreakPreview" zoomScaleNormal="100" zoomScaleSheetLayoutView="100" workbookViewId="0">
      <pane ySplit="2" topLeftCell="A21" activePane="bottomLeft" state="frozen"/>
      <selection pane="bottomLeft" activeCell="C30" sqref="C30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45748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45748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" si="0">F4+G4</f>
        <v>0</v>
      </c>
      <c r="I4" s="23"/>
      <c r="J4" s="16"/>
      <c r="K4" s="15">
        <f t="shared" ref="K4" si="1">H4+J4</f>
        <v>0</v>
      </c>
      <c r="L4" s="24"/>
    </row>
    <row r="5" spans="1:12" ht="20.100000000000001" customHeight="1" x14ac:dyDescent="0.25">
      <c r="B5" s="21">
        <v>45749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ref="H5:H33" si="2">F5+G5</f>
        <v>0</v>
      </c>
      <c r="I5" s="23"/>
      <c r="J5" s="16"/>
      <c r="K5" s="15">
        <f t="shared" ref="K5:K33" si="3">H5+J5</f>
        <v>0</v>
      </c>
      <c r="L5" s="24"/>
    </row>
    <row r="6" spans="1:12" ht="20.100000000000001" customHeight="1" x14ac:dyDescent="0.25">
      <c r="B6" s="21">
        <v>45750</v>
      </c>
      <c r="C6" s="22"/>
      <c r="D6" s="4"/>
      <c r="E6" s="13"/>
      <c r="F6" s="14" t="str">
        <f t="shared" ref="F6:F16" si="4">IF(E6="基本葬",220000,IF(E6="一日葬",165000,IF(E6="直葬",110000,"0")))</f>
        <v>0</v>
      </c>
      <c r="G6" s="18"/>
      <c r="H6" s="14">
        <f t="shared" si="2"/>
        <v>0</v>
      </c>
      <c r="I6" s="23"/>
      <c r="J6" s="16"/>
      <c r="K6" s="15">
        <f t="shared" si="3"/>
        <v>0</v>
      </c>
      <c r="L6" s="24"/>
    </row>
    <row r="7" spans="1:12" ht="20.100000000000001" customHeight="1" x14ac:dyDescent="0.25">
      <c r="B7" s="21">
        <v>45751</v>
      </c>
      <c r="C7" s="22"/>
      <c r="D7" s="4"/>
      <c r="E7" s="13"/>
      <c r="F7" s="14" t="str">
        <f t="shared" si="4"/>
        <v>0</v>
      </c>
      <c r="G7" s="18"/>
      <c r="H7" s="14">
        <f t="shared" si="2"/>
        <v>0</v>
      </c>
      <c r="I7" s="23"/>
      <c r="J7" s="16"/>
      <c r="K7" s="15">
        <f t="shared" si="3"/>
        <v>0</v>
      </c>
      <c r="L7" s="24"/>
    </row>
    <row r="8" spans="1:12" ht="20.100000000000001" customHeight="1" x14ac:dyDescent="0.25">
      <c r="B8" s="21">
        <v>45752</v>
      </c>
      <c r="C8" s="22"/>
      <c r="D8" s="4"/>
      <c r="E8" s="13"/>
      <c r="F8" s="14" t="str">
        <f t="shared" si="4"/>
        <v>0</v>
      </c>
      <c r="G8" s="18"/>
      <c r="H8" s="14">
        <f t="shared" si="2"/>
        <v>0</v>
      </c>
      <c r="I8" s="23"/>
      <c r="J8" s="5"/>
      <c r="K8" s="15">
        <f t="shared" si="3"/>
        <v>0</v>
      </c>
      <c r="L8" s="24"/>
    </row>
    <row r="9" spans="1:12" ht="20.100000000000001" customHeight="1" x14ac:dyDescent="0.25">
      <c r="B9" s="21">
        <v>45753</v>
      </c>
      <c r="C9" s="22"/>
      <c r="D9" s="4"/>
      <c r="E9" s="13"/>
      <c r="F9" s="14" t="str">
        <f t="shared" si="4"/>
        <v>0</v>
      </c>
      <c r="G9" s="18"/>
      <c r="H9" s="14">
        <f t="shared" si="2"/>
        <v>0</v>
      </c>
      <c r="I9" s="23"/>
      <c r="J9" s="5"/>
      <c r="K9" s="15">
        <f t="shared" si="3"/>
        <v>0</v>
      </c>
      <c r="L9" s="24"/>
    </row>
    <row r="10" spans="1:12" ht="20.100000000000001" customHeight="1" x14ac:dyDescent="0.25">
      <c r="B10" s="21">
        <v>45754</v>
      </c>
      <c r="C10" s="22"/>
      <c r="D10" s="4"/>
      <c r="E10" s="13"/>
      <c r="F10" s="14" t="str">
        <f t="shared" si="4"/>
        <v>0</v>
      </c>
      <c r="G10" s="18"/>
      <c r="H10" s="14">
        <f t="shared" si="2"/>
        <v>0</v>
      </c>
      <c r="I10" s="23"/>
      <c r="J10" s="5"/>
      <c r="K10" s="15">
        <f t="shared" si="3"/>
        <v>0</v>
      </c>
      <c r="L10" s="24"/>
    </row>
    <row r="11" spans="1:12" ht="20.100000000000001" customHeight="1" x14ac:dyDescent="0.25">
      <c r="B11" s="21">
        <v>45755</v>
      </c>
      <c r="C11" s="22"/>
      <c r="D11" s="4"/>
      <c r="E11" s="13"/>
      <c r="F11" s="14" t="str">
        <f t="shared" si="4"/>
        <v>0</v>
      </c>
      <c r="G11" s="18"/>
      <c r="H11" s="14">
        <f t="shared" si="2"/>
        <v>0</v>
      </c>
      <c r="I11" s="23"/>
      <c r="J11" s="5"/>
      <c r="K11" s="15">
        <f t="shared" si="3"/>
        <v>0</v>
      </c>
      <c r="L11" s="24"/>
    </row>
    <row r="12" spans="1:12" ht="20.100000000000001" customHeight="1" x14ac:dyDescent="0.25">
      <c r="B12" s="21">
        <v>45756</v>
      </c>
      <c r="C12" s="22"/>
      <c r="D12" s="4"/>
      <c r="E12" s="13"/>
      <c r="F12" s="14" t="str">
        <f t="shared" si="4"/>
        <v>0</v>
      </c>
      <c r="G12" s="18"/>
      <c r="H12" s="14">
        <f t="shared" si="2"/>
        <v>0</v>
      </c>
      <c r="I12" s="23"/>
      <c r="J12" s="5"/>
      <c r="K12" s="15">
        <f t="shared" si="3"/>
        <v>0</v>
      </c>
      <c r="L12" s="24"/>
    </row>
    <row r="13" spans="1:12" ht="20.100000000000001" customHeight="1" x14ac:dyDescent="0.25">
      <c r="B13" s="21">
        <v>45757</v>
      </c>
      <c r="C13" s="22"/>
      <c r="D13" s="4"/>
      <c r="E13" s="13"/>
      <c r="F13" s="14" t="str">
        <f t="shared" si="4"/>
        <v>0</v>
      </c>
      <c r="G13" s="18"/>
      <c r="H13" s="14">
        <f t="shared" si="2"/>
        <v>0</v>
      </c>
      <c r="I13" s="23"/>
      <c r="J13" s="5"/>
      <c r="K13" s="15">
        <f t="shared" si="3"/>
        <v>0</v>
      </c>
      <c r="L13" s="24"/>
    </row>
    <row r="14" spans="1:12" ht="20.100000000000001" customHeight="1" x14ac:dyDescent="0.25">
      <c r="B14" s="21">
        <v>45758</v>
      </c>
      <c r="C14" s="22"/>
      <c r="D14" s="4"/>
      <c r="E14" s="13"/>
      <c r="F14" s="14" t="str">
        <f t="shared" si="4"/>
        <v>0</v>
      </c>
      <c r="G14" s="18"/>
      <c r="H14" s="14">
        <f t="shared" si="2"/>
        <v>0</v>
      </c>
      <c r="I14" s="23"/>
      <c r="J14" s="5"/>
      <c r="K14" s="15">
        <f t="shared" si="3"/>
        <v>0</v>
      </c>
      <c r="L14" s="24"/>
    </row>
    <row r="15" spans="1:12" ht="20.100000000000001" customHeight="1" x14ac:dyDescent="0.25">
      <c r="B15" s="21">
        <v>45759</v>
      </c>
      <c r="C15" s="22"/>
      <c r="D15" s="4"/>
      <c r="E15" s="13"/>
      <c r="F15" s="14" t="str">
        <f t="shared" si="4"/>
        <v>0</v>
      </c>
      <c r="G15" s="18"/>
      <c r="H15" s="14">
        <f t="shared" si="2"/>
        <v>0</v>
      </c>
      <c r="I15" s="23"/>
      <c r="J15" s="5"/>
      <c r="K15" s="15">
        <f t="shared" si="3"/>
        <v>0</v>
      </c>
      <c r="L15" s="24"/>
    </row>
    <row r="16" spans="1:12" ht="20.100000000000001" customHeight="1" x14ac:dyDescent="0.25">
      <c r="B16" s="21">
        <v>45760</v>
      </c>
      <c r="C16" s="22"/>
      <c r="D16" s="4"/>
      <c r="E16" s="13"/>
      <c r="F16" s="14" t="str">
        <f t="shared" si="4"/>
        <v>0</v>
      </c>
      <c r="G16" s="18"/>
      <c r="H16" s="14">
        <f t="shared" si="2"/>
        <v>0</v>
      </c>
      <c r="I16" s="23"/>
      <c r="J16" s="5"/>
      <c r="K16" s="15">
        <f t="shared" si="3"/>
        <v>0</v>
      </c>
      <c r="L16" s="24"/>
    </row>
    <row r="17" spans="2:12" ht="20.100000000000001" customHeight="1" x14ac:dyDescent="0.25">
      <c r="B17" s="21">
        <v>45761</v>
      </c>
      <c r="C17" s="22"/>
      <c r="D17" s="4"/>
      <c r="E17" s="13"/>
      <c r="F17" s="14" t="str">
        <f t="shared" ref="F17:F33" si="5">IF(E18="基本葬",220000,IF(E18="一日葬",165000,IF(E18="直葬",110000,"0")))</f>
        <v>0</v>
      </c>
      <c r="G17" s="18"/>
      <c r="H17" s="14">
        <f t="shared" si="2"/>
        <v>0</v>
      </c>
      <c r="I17" s="23"/>
      <c r="J17" s="5"/>
      <c r="K17" s="15">
        <f t="shared" si="3"/>
        <v>0</v>
      </c>
      <c r="L17" s="24"/>
    </row>
    <row r="18" spans="2:12" ht="20.100000000000001" customHeight="1" x14ac:dyDescent="0.25">
      <c r="B18" s="21">
        <v>45762</v>
      </c>
      <c r="C18" s="22"/>
      <c r="D18" s="4"/>
      <c r="E18" s="13"/>
      <c r="F18" s="14" t="str">
        <f t="shared" si="5"/>
        <v>0</v>
      </c>
      <c r="G18" s="18"/>
      <c r="H18" s="14">
        <f t="shared" si="2"/>
        <v>0</v>
      </c>
      <c r="I18" s="23"/>
      <c r="J18" s="5"/>
      <c r="K18" s="15">
        <f t="shared" si="3"/>
        <v>0</v>
      </c>
      <c r="L18" s="24"/>
    </row>
    <row r="19" spans="2:12" ht="20.100000000000001" customHeight="1" x14ac:dyDescent="0.25">
      <c r="B19" s="21">
        <v>45763</v>
      </c>
      <c r="C19" s="22"/>
      <c r="D19" s="4"/>
      <c r="E19" s="13"/>
      <c r="F19" s="14" t="str">
        <f t="shared" si="5"/>
        <v>0</v>
      </c>
      <c r="G19" s="18"/>
      <c r="H19" s="14">
        <f t="shared" si="2"/>
        <v>0</v>
      </c>
      <c r="I19" s="23"/>
      <c r="J19" s="5"/>
      <c r="K19" s="15">
        <f t="shared" si="3"/>
        <v>0</v>
      </c>
      <c r="L19" s="24"/>
    </row>
    <row r="20" spans="2:12" ht="20.100000000000001" customHeight="1" x14ac:dyDescent="0.25">
      <c r="B20" s="21">
        <v>45764</v>
      </c>
      <c r="C20" s="22"/>
      <c r="D20" s="4"/>
      <c r="E20" s="13"/>
      <c r="F20" s="14" t="str">
        <f t="shared" si="5"/>
        <v>0</v>
      </c>
      <c r="G20" s="18"/>
      <c r="H20" s="14">
        <f t="shared" si="2"/>
        <v>0</v>
      </c>
      <c r="I20" s="23"/>
      <c r="J20" s="5"/>
      <c r="K20" s="15">
        <f t="shared" si="3"/>
        <v>0</v>
      </c>
      <c r="L20" s="24"/>
    </row>
    <row r="21" spans="2:12" ht="20.100000000000001" customHeight="1" x14ac:dyDescent="0.25">
      <c r="B21" s="21">
        <v>45765</v>
      </c>
      <c r="C21" s="22"/>
      <c r="D21" s="4"/>
      <c r="E21" s="13"/>
      <c r="F21" s="14" t="str">
        <f t="shared" si="5"/>
        <v>0</v>
      </c>
      <c r="G21" s="18"/>
      <c r="H21" s="14">
        <f t="shared" si="2"/>
        <v>0</v>
      </c>
      <c r="I21" s="23"/>
      <c r="J21" s="5"/>
      <c r="K21" s="15">
        <f t="shared" si="3"/>
        <v>0</v>
      </c>
      <c r="L21" s="24"/>
    </row>
    <row r="22" spans="2:12" ht="20.100000000000001" customHeight="1" x14ac:dyDescent="0.25">
      <c r="B22" s="21">
        <v>45766</v>
      </c>
      <c r="C22" s="22"/>
      <c r="D22" s="4"/>
      <c r="E22" s="13"/>
      <c r="F22" s="14" t="str">
        <f t="shared" si="5"/>
        <v>0</v>
      </c>
      <c r="G22" s="18"/>
      <c r="H22" s="14">
        <f t="shared" si="2"/>
        <v>0</v>
      </c>
      <c r="I22" s="23"/>
      <c r="J22" s="5"/>
      <c r="K22" s="15">
        <f t="shared" si="3"/>
        <v>0</v>
      </c>
      <c r="L22" s="24"/>
    </row>
    <row r="23" spans="2:12" ht="20.100000000000001" customHeight="1" x14ac:dyDescent="0.25">
      <c r="B23" s="21">
        <v>45767</v>
      </c>
      <c r="C23" s="22"/>
      <c r="D23" s="4"/>
      <c r="E23" s="13"/>
      <c r="F23" s="14" t="str">
        <f t="shared" si="5"/>
        <v>0</v>
      </c>
      <c r="G23" s="18"/>
      <c r="H23" s="14">
        <f t="shared" si="2"/>
        <v>0</v>
      </c>
      <c r="I23" s="23"/>
      <c r="J23" s="5"/>
      <c r="K23" s="15">
        <f t="shared" si="3"/>
        <v>0</v>
      </c>
      <c r="L23" s="24"/>
    </row>
    <row r="24" spans="2:12" ht="20.100000000000001" customHeight="1" x14ac:dyDescent="0.25">
      <c r="B24" s="21">
        <v>45768</v>
      </c>
      <c r="C24" s="22"/>
      <c r="D24" s="4"/>
      <c r="E24" s="13"/>
      <c r="F24" s="14" t="str">
        <f t="shared" si="5"/>
        <v>0</v>
      </c>
      <c r="G24" s="18"/>
      <c r="H24" s="14">
        <f t="shared" si="2"/>
        <v>0</v>
      </c>
      <c r="I24" s="23"/>
      <c r="J24" s="5"/>
      <c r="K24" s="15">
        <f t="shared" si="3"/>
        <v>0</v>
      </c>
      <c r="L24" s="24"/>
    </row>
    <row r="25" spans="2:12" ht="20.100000000000001" customHeight="1" x14ac:dyDescent="0.25">
      <c r="B25" s="21">
        <v>45769</v>
      </c>
      <c r="C25" s="22"/>
      <c r="D25" s="4"/>
      <c r="E25" s="13"/>
      <c r="F25" s="14" t="str">
        <f t="shared" si="5"/>
        <v>0</v>
      </c>
      <c r="G25" s="18"/>
      <c r="H25" s="14">
        <f t="shared" si="2"/>
        <v>0</v>
      </c>
      <c r="I25" s="23"/>
      <c r="J25" s="5"/>
      <c r="K25" s="15">
        <f t="shared" si="3"/>
        <v>0</v>
      </c>
      <c r="L25" s="24"/>
    </row>
    <row r="26" spans="2:12" ht="20.100000000000001" customHeight="1" x14ac:dyDescent="0.25">
      <c r="B26" s="21">
        <v>45770</v>
      </c>
      <c r="C26" s="22"/>
      <c r="D26" s="4"/>
      <c r="E26" s="13"/>
      <c r="F26" s="14" t="str">
        <f t="shared" si="5"/>
        <v>0</v>
      </c>
      <c r="G26" s="18"/>
      <c r="H26" s="14">
        <f t="shared" si="2"/>
        <v>0</v>
      </c>
      <c r="I26" s="23"/>
      <c r="J26" s="5"/>
      <c r="K26" s="15">
        <f t="shared" si="3"/>
        <v>0</v>
      </c>
      <c r="L26" s="24"/>
    </row>
    <row r="27" spans="2:12" ht="20.100000000000001" customHeight="1" x14ac:dyDescent="0.25">
      <c r="B27" s="21">
        <v>45771</v>
      </c>
      <c r="C27" s="22"/>
      <c r="D27" s="4"/>
      <c r="E27" s="13"/>
      <c r="F27" s="14" t="str">
        <f t="shared" si="5"/>
        <v>0</v>
      </c>
      <c r="G27" s="18"/>
      <c r="H27" s="14">
        <f t="shared" si="2"/>
        <v>0</v>
      </c>
      <c r="I27" s="23"/>
      <c r="J27" s="5"/>
      <c r="K27" s="15">
        <f t="shared" si="3"/>
        <v>0</v>
      </c>
      <c r="L27" s="24"/>
    </row>
    <row r="28" spans="2:12" ht="20.100000000000001" customHeight="1" x14ac:dyDescent="0.25">
      <c r="B28" s="21">
        <v>45772</v>
      </c>
      <c r="C28" s="22"/>
      <c r="D28" s="4"/>
      <c r="E28" s="13"/>
      <c r="F28" s="14" t="str">
        <f t="shared" si="5"/>
        <v>0</v>
      </c>
      <c r="G28" s="18"/>
      <c r="H28" s="14">
        <f t="shared" si="2"/>
        <v>0</v>
      </c>
      <c r="I28" s="23"/>
      <c r="J28" s="5"/>
      <c r="K28" s="15">
        <f t="shared" si="3"/>
        <v>0</v>
      </c>
      <c r="L28" s="24"/>
    </row>
    <row r="29" spans="2:12" ht="20.100000000000001" customHeight="1" x14ac:dyDescent="0.25">
      <c r="B29" s="21">
        <v>45773</v>
      </c>
      <c r="C29" s="22"/>
      <c r="D29" s="4"/>
      <c r="E29" s="13"/>
      <c r="F29" s="14" t="str">
        <f t="shared" si="5"/>
        <v>0</v>
      </c>
      <c r="G29" s="18"/>
      <c r="H29" s="14">
        <f t="shared" si="2"/>
        <v>0</v>
      </c>
      <c r="I29" s="23"/>
      <c r="J29" s="5"/>
      <c r="K29" s="15">
        <f t="shared" si="3"/>
        <v>0</v>
      </c>
      <c r="L29" s="24"/>
    </row>
    <row r="30" spans="2:12" ht="20.100000000000001" customHeight="1" x14ac:dyDescent="0.25">
      <c r="B30" s="21">
        <v>45774</v>
      </c>
      <c r="C30" s="22"/>
      <c r="D30" s="4"/>
      <c r="E30" s="13"/>
      <c r="F30" s="14" t="str">
        <f t="shared" si="5"/>
        <v>0</v>
      </c>
      <c r="G30" s="18"/>
      <c r="H30" s="14">
        <f t="shared" si="2"/>
        <v>0</v>
      </c>
      <c r="I30" s="23"/>
      <c r="J30" s="5"/>
      <c r="K30" s="15">
        <f t="shared" si="3"/>
        <v>0</v>
      </c>
      <c r="L30" s="24"/>
    </row>
    <row r="31" spans="2:12" ht="20.100000000000001" customHeight="1" x14ac:dyDescent="0.25">
      <c r="B31" s="21">
        <v>45775</v>
      </c>
      <c r="C31" s="22"/>
      <c r="D31" s="4"/>
      <c r="E31" s="13"/>
      <c r="F31" s="14" t="str">
        <f t="shared" si="5"/>
        <v>0</v>
      </c>
      <c r="G31" s="18"/>
      <c r="H31" s="14">
        <f t="shared" si="2"/>
        <v>0</v>
      </c>
      <c r="I31" s="23"/>
      <c r="J31" s="5"/>
      <c r="K31" s="15">
        <f t="shared" si="3"/>
        <v>0</v>
      </c>
      <c r="L31" s="24"/>
    </row>
    <row r="32" spans="2:12" ht="20.100000000000001" customHeight="1" x14ac:dyDescent="0.25">
      <c r="B32" s="21">
        <v>45776</v>
      </c>
      <c r="C32" s="22"/>
      <c r="D32" s="4"/>
      <c r="E32" s="13"/>
      <c r="F32" s="14" t="str">
        <f t="shared" si="5"/>
        <v>0</v>
      </c>
      <c r="G32" s="18"/>
      <c r="H32" s="14">
        <f t="shared" si="2"/>
        <v>0</v>
      </c>
      <c r="I32" s="23"/>
      <c r="J32" s="5"/>
      <c r="K32" s="15">
        <f t="shared" si="3"/>
        <v>0</v>
      </c>
      <c r="L32" s="24"/>
    </row>
    <row r="33" spans="2:12" ht="20.100000000000001" customHeight="1" x14ac:dyDescent="0.25">
      <c r="B33" s="21">
        <v>45777</v>
      </c>
      <c r="C33" s="22"/>
      <c r="D33" s="4"/>
      <c r="E33" s="13"/>
      <c r="F33" s="14" t="str">
        <f t="shared" si="5"/>
        <v>0</v>
      </c>
      <c r="G33" s="18"/>
      <c r="H33" s="14">
        <f t="shared" si="2"/>
        <v>0</v>
      </c>
      <c r="I33" s="23"/>
      <c r="J33" s="5"/>
      <c r="K33" s="15">
        <f t="shared" si="3"/>
        <v>0</v>
      </c>
      <c r="L33" s="24"/>
    </row>
    <row r="34" spans="2:12" x14ac:dyDescent="0.25">
      <c r="E34" s="13"/>
    </row>
  </sheetData>
  <autoFilter ref="B2:L33" xr:uid="{00000000-0009-0000-0000-000000000000}"/>
  <phoneticPr fontId="1"/>
  <dataValidations count="3">
    <dataValidation type="list" allowBlank="1" showInputMessage="1" showErrorMessage="1" sqref="D3:D33" xr:uid="{00000000-0002-0000-0000-000000000000}">
      <formula1>"大津聖苑,志賀聖苑"</formula1>
    </dataValidation>
    <dataValidation type="list" allowBlank="1" showInputMessage="1" showErrorMessage="1" sqref="G3:G33" xr:uid="{00000000-0002-0000-0000-000001000000}">
      <formula1>"20000,13000,6000"</formula1>
    </dataValidation>
    <dataValidation type="list" allowBlank="1" showInputMessage="1" showErrorMessage="1" sqref="E3:E34" xr:uid="{00000000-0002-0000-0000-000002000000}">
      <formula1>"基本葬,一日葬,直葬"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&amp;C&amp;18R3年度プラン取扱状況記録簿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view="pageBreakPreview" zoomScale="60" zoomScaleNormal="100" workbookViewId="0">
      <pane ySplit="2" topLeftCell="A15" activePane="bottomLeft" state="frozen"/>
      <selection pane="bottomLeft" activeCell="B4" sqref="B4:B34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45778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45778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3" si="0">F4+G4</f>
        <v>0</v>
      </c>
      <c r="I4" s="23"/>
      <c r="J4" s="16"/>
      <c r="K4" s="15">
        <f t="shared" ref="K4:K33" si="1">H4+J4</f>
        <v>0</v>
      </c>
      <c r="L4" s="24"/>
    </row>
    <row r="5" spans="1:12" ht="20.100000000000001" customHeight="1" x14ac:dyDescent="0.25">
      <c r="B5" s="21">
        <v>45779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45780</v>
      </c>
      <c r="C6" s="22"/>
      <c r="D6" s="4"/>
      <c r="E6" s="13"/>
      <c r="F6" s="14" t="str">
        <f t="shared" ref="F6:F33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45781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45782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45783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45784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45785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45786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45787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45788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45789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45790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45791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45792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45793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45794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45795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45796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45797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45798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45799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45800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45801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45802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45803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45804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45805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45806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45807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  <row r="34" spans="2:12" ht="20.100000000000001" customHeight="1" x14ac:dyDescent="0.25">
      <c r="B34" s="21">
        <v>45808</v>
      </c>
      <c r="C34" s="30"/>
      <c r="D34" s="4"/>
      <c r="E34" s="13"/>
      <c r="F34" s="14" t="str">
        <f t="shared" ref="F34" si="3">IF(E34="基本葬",220000,IF(E34="一日葬",165000,IF(E34="直葬",110000,"0")))</f>
        <v>0</v>
      </c>
      <c r="G34" s="18"/>
      <c r="H34" s="14">
        <f t="shared" ref="H34" si="4">F34+G34</f>
        <v>0</v>
      </c>
      <c r="I34" s="23"/>
      <c r="J34" s="5"/>
      <c r="K34" s="15">
        <f t="shared" ref="K34" si="5">H34+J34</f>
        <v>0</v>
      </c>
      <c r="L34" s="24"/>
    </row>
  </sheetData>
  <autoFilter ref="B2:L33" xr:uid="{00000000-0009-0000-0000-000001000000}"/>
  <phoneticPr fontId="1"/>
  <dataValidations count="3">
    <dataValidation type="list" allowBlank="1" showInputMessage="1" showErrorMessage="1" sqref="G3:G34" xr:uid="{00000000-0002-0000-0100-000000000000}">
      <formula1>"20000,13000,6000"</formula1>
    </dataValidation>
    <dataValidation type="list" allowBlank="1" showInputMessage="1" showErrorMessage="1" sqref="E3:E34" xr:uid="{00000000-0002-0000-0100-000001000000}">
      <formula1>"基本葬,一日葬,直葬"</formula1>
    </dataValidation>
    <dataValidation type="list" allowBlank="1" showInputMessage="1" showErrorMessage="1" sqref="D3:D34" xr:uid="{00000000-0002-0000-0100-000002000000}">
      <formula1>"大津聖苑,志賀聖苑"</formula1>
    </dataValidation>
  </dataValidation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view="pageBreakPreview" zoomScale="60" zoomScaleNormal="100" workbookViewId="0">
      <pane ySplit="2" topLeftCell="A14" activePane="bottomLeft" state="frozen"/>
      <selection pane="bottomLeft" activeCell="B4" sqref="B4:B33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45809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45809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3" si="0">F4+G4</f>
        <v>0</v>
      </c>
      <c r="I4" s="23"/>
      <c r="J4" s="16"/>
      <c r="K4" s="15">
        <f t="shared" ref="K4:K33" si="1">H4+J4</f>
        <v>0</v>
      </c>
      <c r="L4" s="24"/>
    </row>
    <row r="5" spans="1:12" ht="20.100000000000001" customHeight="1" x14ac:dyDescent="0.25">
      <c r="B5" s="21">
        <v>45810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45811</v>
      </c>
      <c r="C6" s="22"/>
      <c r="D6" s="4"/>
      <c r="E6" s="13"/>
      <c r="F6" s="14" t="str">
        <f t="shared" ref="F6:F33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45812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45813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45814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45815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45816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45817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45818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45819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45820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45821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45822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45823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45824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45825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45826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45827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45828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45829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45830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45831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45832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45833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45834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45835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45836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45837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45838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</sheetData>
  <autoFilter ref="B2:L33" xr:uid="{00000000-0009-0000-0000-000002000000}"/>
  <phoneticPr fontId="1"/>
  <dataValidations count="3">
    <dataValidation type="list" allowBlank="1" showInputMessage="1" showErrorMessage="1" sqref="D3:D33" xr:uid="{00000000-0002-0000-0200-000000000000}">
      <formula1>"大津聖苑,志賀聖苑"</formula1>
    </dataValidation>
    <dataValidation type="list" allowBlank="1" showInputMessage="1" showErrorMessage="1" sqref="E3:E33" xr:uid="{00000000-0002-0000-0200-000001000000}">
      <formula1>"基本葬,一日葬,直葬"</formula1>
    </dataValidation>
    <dataValidation type="list" allowBlank="1" showInputMessage="1" showErrorMessage="1" sqref="G3:G33" xr:uid="{00000000-0002-0000-0200-000002000000}">
      <formula1>"20000,13000,6000"</formula1>
    </dataValidation>
  </dataValidation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view="pageBreakPreview" zoomScale="60" zoomScaleNormal="100" workbookViewId="0">
      <pane ySplit="2" topLeftCell="A13" activePane="bottomLeft" state="frozen"/>
      <selection pane="bottomLeft" activeCell="B4" sqref="B4:B34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style="27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2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45839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9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45839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4" si="0">F4+G4</f>
        <v>0</v>
      </c>
      <c r="I4" s="29"/>
      <c r="J4" s="16"/>
      <c r="K4" s="15">
        <f t="shared" ref="K4:K34" si="1">H4+J4</f>
        <v>0</v>
      </c>
      <c r="L4" s="24"/>
    </row>
    <row r="5" spans="1:12" ht="20.100000000000001" customHeight="1" x14ac:dyDescent="0.25">
      <c r="B5" s="21">
        <v>45840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9"/>
      <c r="J5" s="16"/>
      <c r="K5" s="15">
        <f t="shared" si="1"/>
        <v>0</v>
      </c>
      <c r="L5" s="24"/>
    </row>
    <row r="6" spans="1:12" ht="20.100000000000001" customHeight="1" x14ac:dyDescent="0.25">
      <c r="B6" s="21">
        <v>45841</v>
      </c>
      <c r="C6" s="22"/>
      <c r="D6" s="4"/>
      <c r="E6" s="13"/>
      <c r="F6" s="14" t="str">
        <f t="shared" ref="F6:F34" si="2">IF(E6="基本葬",220000,IF(E6="一日葬",165000,IF(E6="直葬",110000,"0")))</f>
        <v>0</v>
      </c>
      <c r="G6" s="18"/>
      <c r="H6" s="14">
        <f t="shared" si="0"/>
        <v>0</v>
      </c>
      <c r="I6" s="29"/>
      <c r="J6" s="16"/>
      <c r="K6" s="15">
        <f t="shared" si="1"/>
        <v>0</v>
      </c>
      <c r="L6" s="24"/>
    </row>
    <row r="7" spans="1:12" ht="20.100000000000001" customHeight="1" x14ac:dyDescent="0.25">
      <c r="B7" s="21">
        <v>45842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9"/>
      <c r="J7" s="16"/>
      <c r="K7" s="15">
        <f t="shared" si="1"/>
        <v>0</v>
      </c>
      <c r="L7" s="24"/>
    </row>
    <row r="8" spans="1:12" ht="20.100000000000001" customHeight="1" x14ac:dyDescent="0.25">
      <c r="B8" s="21">
        <v>45843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9"/>
      <c r="J8" s="5"/>
      <c r="K8" s="15">
        <f t="shared" si="1"/>
        <v>0</v>
      </c>
      <c r="L8" s="24"/>
    </row>
    <row r="9" spans="1:12" ht="20.100000000000001" customHeight="1" x14ac:dyDescent="0.25">
      <c r="B9" s="21">
        <v>45844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9"/>
      <c r="J9" s="5"/>
      <c r="K9" s="15">
        <f t="shared" si="1"/>
        <v>0</v>
      </c>
      <c r="L9" s="24"/>
    </row>
    <row r="10" spans="1:12" ht="20.100000000000001" customHeight="1" x14ac:dyDescent="0.25">
      <c r="B10" s="21">
        <v>45845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9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45846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9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45847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9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45848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9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45849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9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45850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9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45851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9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45852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9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45853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9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45854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9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45855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9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45856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9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45857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9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45858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9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45859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9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45860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9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45861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9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45862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9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45863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9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45864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9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45865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9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45866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9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45867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9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45868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9"/>
      <c r="J33" s="5"/>
      <c r="K33" s="15">
        <f t="shared" si="1"/>
        <v>0</v>
      </c>
      <c r="L33" s="24"/>
    </row>
    <row r="34" spans="2:12" ht="20.100000000000001" customHeight="1" x14ac:dyDescent="0.25">
      <c r="B34" s="21">
        <v>45869</v>
      </c>
      <c r="C34" s="30"/>
      <c r="D34" s="4"/>
      <c r="E34" s="13"/>
      <c r="F34" s="14" t="str">
        <f t="shared" si="2"/>
        <v>0</v>
      </c>
      <c r="G34" s="18"/>
      <c r="H34" s="14">
        <f t="shared" si="0"/>
        <v>0</v>
      </c>
      <c r="I34" s="29"/>
      <c r="J34" s="5"/>
      <c r="K34" s="15">
        <f t="shared" si="1"/>
        <v>0</v>
      </c>
      <c r="L34" s="24"/>
    </row>
  </sheetData>
  <autoFilter ref="B2:L33" xr:uid="{00000000-0009-0000-0000-000003000000}"/>
  <phoneticPr fontId="1"/>
  <dataValidations count="3">
    <dataValidation type="list" allowBlank="1" showInputMessage="1" showErrorMessage="1" sqref="D3:D34" xr:uid="{00000000-0002-0000-0300-000000000000}">
      <formula1>"大津聖苑,志賀聖苑"</formula1>
    </dataValidation>
    <dataValidation type="list" allowBlank="1" showInputMessage="1" showErrorMessage="1" sqref="E3:E34" xr:uid="{00000000-0002-0000-0300-000001000000}">
      <formula1>"基本葬,一日葬,直葬"</formula1>
    </dataValidation>
    <dataValidation type="list" allowBlank="1" showInputMessage="1" showErrorMessage="1" sqref="G3:G34" xr:uid="{00000000-0002-0000-0300-000002000000}">
      <formula1>"20000,13000,6000"</formula1>
    </dataValidation>
  </dataValidation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view="pageBreakPreview" zoomScale="60" zoomScaleNormal="100" workbookViewId="0">
      <pane ySplit="2" topLeftCell="A15" activePane="bottomLeft" state="frozen"/>
      <selection pane="bottomLeft" activeCell="B4" sqref="B4:B34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45870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45870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4" si="0">F4+G4</f>
        <v>0</v>
      </c>
      <c r="I4" s="23"/>
      <c r="J4" s="16"/>
      <c r="K4" s="15">
        <f t="shared" ref="K4:K34" si="1">H4+J4</f>
        <v>0</v>
      </c>
      <c r="L4" s="24"/>
    </row>
    <row r="5" spans="1:12" ht="20.100000000000001" customHeight="1" x14ac:dyDescent="0.25">
      <c r="B5" s="21">
        <v>45871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45872</v>
      </c>
      <c r="C6" s="22"/>
      <c r="D6" s="4"/>
      <c r="E6" s="13"/>
      <c r="F6" s="14" t="str">
        <f t="shared" ref="F6:F34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45873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45874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45875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45876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45877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45878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45879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45880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45881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45882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45883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45884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45885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45886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45887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45888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45889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45890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45891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45892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45893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45894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45895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45896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45897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45898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45899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  <row r="34" spans="2:12" ht="20.100000000000001" customHeight="1" x14ac:dyDescent="0.25">
      <c r="B34" s="21">
        <v>45900</v>
      </c>
      <c r="C34" s="30"/>
      <c r="D34" s="4"/>
      <c r="E34" s="13"/>
      <c r="F34" s="14" t="str">
        <f t="shared" si="2"/>
        <v>0</v>
      </c>
      <c r="G34" s="18"/>
      <c r="H34" s="14">
        <f t="shared" si="0"/>
        <v>0</v>
      </c>
      <c r="I34" s="23"/>
      <c r="J34" s="5"/>
      <c r="K34" s="15">
        <f t="shared" si="1"/>
        <v>0</v>
      </c>
      <c r="L34" s="24"/>
    </row>
  </sheetData>
  <autoFilter ref="B2:L33" xr:uid="{00000000-0009-0000-0000-000004000000}"/>
  <phoneticPr fontId="1"/>
  <dataValidations count="3">
    <dataValidation type="list" allowBlank="1" showInputMessage="1" showErrorMessage="1" sqref="D3:D34" xr:uid="{00000000-0002-0000-0400-000000000000}">
      <formula1>"大津聖苑,志賀聖苑"</formula1>
    </dataValidation>
    <dataValidation type="list" allowBlank="1" showInputMessage="1" showErrorMessage="1" sqref="E3:E34" xr:uid="{00000000-0002-0000-0400-000001000000}">
      <formula1>"基本葬,一日葬,直葬"</formula1>
    </dataValidation>
    <dataValidation type="list" allowBlank="1" showInputMessage="1" showErrorMessage="1" sqref="G3:G34" xr:uid="{00000000-0002-0000-0400-000002000000}">
      <formula1>"20000,13000,6000"</formula1>
    </dataValidation>
  </dataValidation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view="pageBreakPreview" zoomScale="60" zoomScaleNormal="100" workbookViewId="0">
      <pane ySplit="2" topLeftCell="A12" activePane="bottomLeft" state="frozen"/>
      <selection pane="bottomLeft" activeCell="B4" sqref="B4:B33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45901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45901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3" si="0">F4+G4</f>
        <v>0</v>
      </c>
      <c r="I4" s="23"/>
      <c r="J4" s="16"/>
      <c r="K4" s="15">
        <f t="shared" ref="K4:K33" si="1">H4+J4</f>
        <v>0</v>
      </c>
      <c r="L4" s="24"/>
    </row>
    <row r="5" spans="1:12" ht="20.100000000000001" customHeight="1" x14ac:dyDescent="0.25">
      <c r="B5" s="21">
        <v>45902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45903</v>
      </c>
      <c r="C6" s="22"/>
      <c r="D6" s="4"/>
      <c r="E6" s="13"/>
      <c r="F6" s="14" t="str">
        <f t="shared" ref="F6:F33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45904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45905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45906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45907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45908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45909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45910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45911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45912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45913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45914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45915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45916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45917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45918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45919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45920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45921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45922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45923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45924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45925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45926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45927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45928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45929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45930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</sheetData>
  <autoFilter ref="B2:L33" xr:uid="{00000000-0009-0000-0000-000005000000}"/>
  <phoneticPr fontId="1"/>
  <dataValidations count="3">
    <dataValidation type="list" allowBlank="1" showInputMessage="1" showErrorMessage="1" sqref="G3:G33" xr:uid="{00000000-0002-0000-0500-000000000000}">
      <formula1>"20000,13000,6000"</formula1>
    </dataValidation>
    <dataValidation type="list" allowBlank="1" showInputMessage="1" showErrorMessage="1" sqref="E3:E33" xr:uid="{00000000-0002-0000-0500-000001000000}">
      <formula1>"基本葬,一日葬,直葬"</formula1>
    </dataValidation>
    <dataValidation type="list" allowBlank="1" showInputMessage="1" showErrorMessage="1" sqref="D3:D33" xr:uid="{00000000-0002-0000-0500-000002000000}">
      <formula1>"大津聖苑,志賀聖苑"</formula1>
    </dataValidation>
  </dataValidation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view="pageBreakPreview" zoomScale="60" zoomScaleNormal="100" workbookViewId="0">
      <pane ySplit="2" topLeftCell="A13" activePane="bottomLeft" state="frozen"/>
      <selection pane="bottomLeft" activeCell="C31" sqref="C31"/>
    </sheetView>
  </sheetViews>
  <sheetFormatPr defaultRowHeight="12.75" x14ac:dyDescent="0.25"/>
  <cols>
    <col min="1" max="1" width="4.3984375" style="2" customWidth="1"/>
    <col min="2" max="2" width="15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45931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45931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3" si="0">F4+G4</f>
        <v>0</v>
      </c>
      <c r="I4" s="23"/>
      <c r="J4" s="16"/>
      <c r="K4" s="15">
        <f t="shared" ref="K4:K33" si="1">H4+J4</f>
        <v>0</v>
      </c>
      <c r="L4" s="24"/>
    </row>
    <row r="5" spans="1:12" ht="20.100000000000001" customHeight="1" x14ac:dyDescent="0.25">
      <c r="B5" s="21">
        <v>45932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45933</v>
      </c>
      <c r="C6" s="22"/>
      <c r="D6" s="4"/>
      <c r="E6" s="13"/>
      <c r="F6" s="14" t="str">
        <f t="shared" ref="F6:F33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45934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45935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45936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45937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45938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45939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45940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45941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45942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45943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45944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45945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45946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45947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45948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45949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45950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45951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45952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45953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45954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45955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45956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45957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45958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45959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45960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  <row r="34" spans="2:12" ht="20.100000000000001" customHeight="1" x14ac:dyDescent="0.25">
      <c r="B34" s="21">
        <v>45961</v>
      </c>
      <c r="C34" s="22"/>
      <c r="D34" s="4"/>
      <c r="E34" s="13"/>
      <c r="F34" s="14" t="str">
        <f t="shared" ref="F34" si="3">IF(E34="基本葬",220000,IF(E34="一日葬",165000,IF(E34="直葬",110000,"0")))</f>
        <v>0</v>
      </c>
      <c r="G34" s="18"/>
      <c r="H34" s="14">
        <f t="shared" ref="H34" si="4">F34+G34</f>
        <v>0</v>
      </c>
      <c r="I34" s="23"/>
      <c r="J34" s="5"/>
      <c r="K34" s="15">
        <f t="shared" ref="K34" si="5">H34+J34</f>
        <v>0</v>
      </c>
      <c r="L34" s="24"/>
    </row>
  </sheetData>
  <autoFilter ref="B2:L33" xr:uid="{00000000-0009-0000-0000-000006000000}"/>
  <phoneticPr fontId="1"/>
  <dataValidations count="3">
    <dataValidation type="list" allowBlank="1" showInputMessage="1" showErrorMessage="1" sqref="D3:D34" xr:uid="{00000000-0002-0000-0600-000000000000}">
      <formula1>"大津聖苑,志賀聖苑"</formula1>
    </dataValidation>
    <dataValidation type="list" allowBlank="1" showInputMessage="1" showErrorMessage="1" sqref="E3:E34" xr:uid="{00000000-0002-0000-0600-000001000000}">
      <formula1>"基本葬,一日葬,直葬"</formula1>
    </dataValidation>
    <dataValidation type="list" allowBlank="1" showInputMessage="1" showErrorMessage="1" sqref="G3:G34" xr:uid="{00000000-0002-0000-0600-000002000000}">
      <formula1>"20000,13000,6000"</formula1>
    </dataValidation>
  </dataValidations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view="pageBreakPreview" zoomScale="60" zoomScaleNormal="100" workbookViewId="0">
      <pane ySplit="2" topLeftCell="A13" activePane="bottomLeft" state="frozen"/>
      <selection pane="bottomLeft" activeCell="C25" sqref="C25"/>
    </sheetView>
  </sheetViews>
  <sheetFormatPr defaultRowHeight="12.75" x14ac:dyDescent="0.25"/>
  <cols>
    <col min="1" max="1" width="4.3984375" style="2" customWidth="1"/>
    <col min="2" max="2" width="15.2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45962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45962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3" si="0">F4+G4</f>
        <v>0</v>
      </c>
      <c r="I4" s="23"/>
      <c r="J4" s="16"/>
      <c r="K4" s="15">
        <f t="shared" ref="K4:K33" si="1">H4+J4</f>
        <v>0</v>
      </c>
      <c r="L4" s="24"/>
    </row>
    <row r="5" spans="1:12" ht="20.100000000000001" customHeight="1" x14ac:dyDescent="0.25">
      <c r="B5" s="21">
        <v>45963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45964</v>
      </c>
      <c r="C6" s="22"/>
      <c r="D6" s="4"/>
      <c r="E6" s="13"/>
      <c r="F6" s="14" t="str">
        <f t="shared" ref="F6:F33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45965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45966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45967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45968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45969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45970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45971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45972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45973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45974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45975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45976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45977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45978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45979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45980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45981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45982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45983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45984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45985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45986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45987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45988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45989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45990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45991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</sheetData>
  <autoFilter ref="B2:L33" xr:uid="{00000000-0009-0000-0000-000007000000}"/>
  <phoneticPr fontId="1"/>
  <dataValidations count="3">
    <dataValidation type="list" allowBlank="1" showInputMessage="1" showErrorMessage="1" sqref="D3:D33" xr:uid="{00000000-0002-0000-0700-000000000000}">
      <formula1>"大津聖苑,志賀聖苑"</formula1>
    </dataValidation>
    <dataValidation type="list" allowBlank="1" showInputMessage="1" showErrorMessage="1" sqref="E3:E33" xr:uid="{00000000-0002-0000-0700-000001000000}">
      <formula1>"基本葬,一日葬,直葬"</formula1>
    </dataValidation>
    <dataValidation type="list" allowBlank="1" showInputMessage="1" showErrorMessage="1" sqref="G3:G33" xr:uid="{00000000-0002-0000-0700-000002000000}">
      <formula1>"20000,13000,6000"</formula1>
    </dataValidation>
  </dataValidations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4"/>
  <sheetViews>
    <sheetView view="pageBreakPreview" zoomScale="60" zoomScaleNormal="100" workbookViewId="0">
      <pane ySplit="2" topLeftCell="A13" activePane="bottomLeft" state="frozen"/>
      <selection pane="bottomLeft" activeCell="C22" sqref="C22"/>
    </sheetView>
  </sheetViews>
  <sheetFormatPr defaultRowHeight="12.75" x14ac:dyDescent="0.25"/>
  <cols>
    <col min="1" max="1" width="4.3984375" style="2" customWidth="1"/>
    <col min="2" max="2" width="15.4648437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45992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45992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4" si="0">F4+G4</f>
        <v>0</v>
      </c>
      <c r="I4" s="23"/>
      <c r="J4" s="16"/>
      <c r="K4" s="15">
        <f t="shared" ref="K4:K34" si="1">H4+J4</f>
        <v>0</v>
      </c>
      <c r="L4" s="24"/>
    </row>
    <row r="5" spans="1:12" ht="20.100000000000001" customHeight="1" x14ac:dyDescent="0.25">
      <c r="B5" s="21">
        <v>45993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45994</v>
      </c>
      <c r="C6" s="22"/>
      <c r="D6" s="4"/>
      <c r="E6" s="13"/>
      <c r="F6" s="14" t="str">
        <f t="shared" ref="F6:F34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45995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45996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45997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45998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45999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46000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46001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46002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46003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46004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46005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46006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46007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46008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46009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46010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46011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46012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46013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46014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46015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46016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46017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46018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46019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46020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46021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  <row r="34" spans="2:12" ht="20.100000000000001" customHeight="1" x14ac:dyDescent="0.25">
      <c r="B34" s="21">
        <v>46022</v>
      </c>
      <c r="C34" s="22"/>
      <c r="D34" s="4"/>
      <c r="E34" s="13"/>
      <c r="F34" s="14" t="str">
        <f t="shared" si="2"/>
        <v>0</v>
      </c>
      <c r="G34" s="18"/>
      <c r="H34" s="14">
        <f t="shared" si="0"/>
        <v>0</v>
      </c>
      <c r="I34" s="23"/>
      <c r="J34" s="5"/>
      <c r="K34" s="15">
        <f t="shared" si="1"/>
        <v>0</v>
      </c>
      <c r="L34" s="24"/>
    </row>
  </sheetData>
  <autoFilter ref="B2:L33" xr:uid="{00000000-0009-0000-0000-000008000000}"/>
  <phoneticPr fontId="1"/>
  <dataValidations count="3">
    <dataValidation type="list" allowBlank="1" showInputMessage="1" showErrorMessage="1" sqref="G3:G34" xr:uid="{00000000-0002-0000-0800-000000000000}">
      <formula1>"20000,13000,6000"</formula1>
    </dataValidation>
    <dataValidation type="list" allowBlank="1" showInputMessage="1" showErrorMessage="1" sqref="E3:E34" xr:uid="{00000000-0002-0000-0800-000001000000}">
      <formula1>"基本葬,一日葬,直葬"</formula1>
    </dataValidation>
    <dataValidation type="list" allowBlank="1" showInputMessage="1" showErrorMessage="1" sqref="D3:D34" xr:uid="{00000000-0002-0000-0800-000002000000}">
      <formula1>"大津聖苑,志賀聖苑"</formula1>
    </dataValidation>
  </dataValidations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view="pageBreakPreview" zoomScale="60" zoomScaleNormal="100" workbookViewId="0">
      <pane ySplit="2" topLeftCell="A13" activePane="bottomLeft" state="frozen"/>
      <selection pane="bottomLeft" activeCell="C31" sqref="C31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46023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46023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4" si="0">F4+G4</f>
        <v>0</v>
      </c>
      <c r="I4" s="23"/>
      <c r="J4" s="16"/>
      <c r="K4" s="15">
        <f t="shared" ref="K4:K34" si="1">H4+J4</f>
        <v>0</v>
      </c>
      <c r="L4" s="24"/>
    </row>
    <row r="5" spans="1:12" ht="20.100000000000001" customHeight="1" x14ac:dyDescent="0.25">
      <c r="B5" s="21">
        <v>46024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46025</v>
      </c>
      <c r="C6" s="22"/>
      <c r="D6" s="4"/>
      <c r="E6" s="13"/>
      <c r="F6" s="14" t="str">
        <f t="shared" ref="F6:F34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46026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46027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46028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46029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46030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46031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46032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46033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46034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46035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46036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46037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46038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46039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46040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46041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46042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46043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46044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46045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46046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46047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46048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46049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46050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46051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46052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  <row r="34" spans="2:12" ht="20.100000000000001" customHeight="1" x14ac:dyDescent="0.25">
      <c r="B34" s="21">
        <v>46053</v>
      </c>
      <c r="C34" s="22"/>
      <c r="D34" s="4"/>
      <c r="E34" s="13"/>
      <c r="F34" s="14" t="str">
        <f t="shared" si="2"/>
        <v>0</v>
      </c>
      <c r="G34" s="18"/>
      <c r="H34" s="14">
        <f t="shared" si="0"/>
        <v>0</v>
      </c>
      <c r="I34" s="23"/>
      <c r="J34" s="5"/>
      <c r="K34" s="15">
        <f t="shared" si="1"/>
        <v>0</v>
      </c>
      <c r="L34" s="24"/>
    </row>
  </sheetData>
  <autoFilter ref="B2:L33" xr:uid="{00000000-0009-0000-0000-000009000000}"/>
  <phoneticPr fontId="1"/>
  <dataValidations count="3">
    <dataValidation type="list" allowBlank="1" showInputMessage="1" showErrorMessage="1" sqref="D3:D34" xr:uid="{00000000-0002-0000-0900-000000000000}">
      <formula1>"大津聖苑,志賀聖苑"</formula1>
    </dataValidation>
    <dataValidation type="list" allowBlank="1" showInputMessage="1" showErrorMessage="1" sqref="E3:E34" xr:uid="{00000000-0002-0000-0900-000001000000}">
      <formula1>"基本葬,一日葬,直葬"</formula1>
    </dataValidation>
    <dataValidation type="list" allowBlank="1" showInputMessage="1" showErrorMessage="1" sqref="G3:G34" xr:uid="{00000000-0002-0000-0900-000002000000}">
      <formula1>"20000,13000,6000"</formula1>
    </dataValidation>
  </dataValidations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view="pageBreakPreview" zoomScale="60" zoomScaleNormal="100" workbookViewId="0">
      <pane ySplit="2" topLeftCell="A10" activePane="bottomLeft" state="frozen"/>
      <selection pane="bottomLeft" activeCell="B4" sqref="B4:B31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46054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46054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1" si="0">F4+G4</f>
        <v>0</v>
      </c>
      <c r="I4" s="23"/>
      <c r="J4" s="16"/>
      <c r="K4" s="15">
        <f t="shared" ref="K4:K31" si="1">H4+J4</f>
        <v>0</v>
      </c>
      <c r="L4" s="24"/>
    </row>
    <row r="5" spans="1:12" ht="20.100000000000001" customHeight="1" x14ac:dyDescent="0.25">
      <c r="B5" s="21">
        <v>46055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46056</v>
      </c>
      <c r="C6" s="22"/>
      <c r="D6" s="4"/>
      <c r="E6" s="13"/>
      <c r="F6" s="14" t="str">
        <f t="shared" ref="F6:F31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46057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46058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46059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46060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46061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46062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46063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46064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46065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46066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46067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46068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46069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46070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46071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46072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46073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46074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46075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46076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46077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46078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46079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46080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46081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</sheetData>
  <autoFilter ref="B2:L31" xr:uid="{00000000-0009-0000-0000-00000A000000}"/>
  <phoneticPr fontId="1"/>
  <dataValidations count="3">
    <dataValidation type="list" allowBlank="1" showInputMessage="1" showErrorMessage="1" sqref="G3:G31" xr:uid="{00000000-0002-0000-0A00-000000000000}">
      <formula1>"20000,13000,6000"</formula1>
    </dataValidation>
    <dataValidation type="list" allowBlank="1" showInputMessage="1" showErrorMessage="1" sqref="E3:E31" xr:uid="{00000000-0002-0000-0A00-000001000000}">
      <formula1>"基本葬,一日葬,直葬"</formula1>
    </dataValidation>
    <dataValidation type="list" allowBlank="1" showInputMessage="1" showErrorMessage="1" sqref="D3:D31" xr:uid="{00000000-0002-0000-0A00-000002000000}">
      <formula1>"大津聖苑,志賀聖苑"</formula1>
    </dataValidation>
  </dataValidations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tabSelected="1" view="pageBreakPreview" zoomScale="60" zoomScaleNormal="100" workbookViewId="0">
      <pane ySplit="2" topLeftCell="A12" activePane="bottomLeft" state="frozen"/>
      <selection pane="bottomLeft" activeCell="C30" sqref="C30"/>
    </sheetView>
  </sheetViews>
  <sheetFormatPr defaultRowHeight="12.75" x14ac:dyDescent="0.25"/>
  <cols>
    <col min="1" max="1" width="4.3984375" style="2" customWidth="1"/>
    <col min="2" max="2" width="14.59765625" style="1" customWidth="1"/>
    <col min="3" max="3" width="10.86328125" style="19" customWidth="1"/>
    <col min="4" max="4" width="13.265625" style="2" customWidth="1"/>
    <col min="5" max="5" width="11" customWidth="1"/>
    <col min="6" max="6" width="19.265625" style="3" customWidth="1"/>
    <col min="7" max="7" width="16.46484375" style="17" customWidth="1"/>
    <col min="8" max="8" width="20.1328125" style="3" customWidth="1"/>
    <col min="9" max="9" width="31" customWidth="1"/>
    <col min="10" max="11" width="21.1328125" customWidth="1"/>
    <col min="12" max="12" width="17.265625" style="2" customWidth="1"/>
    <col min="13" max="13" width="9" collapsed="1"/>
  </cols>
  <sheetData>
    <row r="1" spans="1:12" x14ac:dyDescent="0.25">
      <c r="L1"/>
    </row>
    <row r="2" spans="1:12" ht="19.5" customHeight="1" x14ac:dyDescent="0.25">
      <c r="B2" s="6" t="s">
        <v>2</v>
      </c>
      <c r="C2" s="20" t="s">
        <v>6</v>
      </c>
      <c r="D2" s="7" t="s">
        <v>0</v>
      </c>
      <c r="E2" s="12" t="s">
        <v>1</v>
      </c>
      <c r="F2" s="25" t="s">
        <v>4</v>
      </c>
      <c r="G2" s="10" t="s">
        <v>7</v>
      </c>
      <c r="H2" s="25" t="s">
        <v>10</v>
      </c>
      <c r="I2" s="8" t="s">
        <v>13</v>
      </c>
      <c r="J2" s="9" t="s">
        <v>5</v>
      </c>
      <c r="K2" s="26" t="s">
        <v>11</v>
      </c>
      <c r="L2" s="8" t="s">
        <v>12</v>
      </c>
    </row>
    <row r="3" spans="1:12" ht="20.100000000000001" customHeight="1" x14ac:dyDescent="0.25">
      <c r="A3" s="2" t="s">
        <v>8</v>
      </c>
      <c r="B3" s="21">
        <v>46082</v>
      </c>
      <c r="C3" s="22">
        <v>0.45833333333333331</v>
      </c>
      <c r="D3" s="4" t="s">
        <v>3</v>
      </c>
      <c r="E3" s="13" t="s">
        <v>9</v>
      </c>
      <c r="F3" s="14">
        <f>IF(E3="基本葬",220000,IF(E3="一日葬",165000,IF(E3="直葬",110000,"0")))</f>
        <v>220000</v>
      </c>
      <c r="G3" s="11">
        <v>20000</v>
      </c>
      <c r="H3" s="14">
        <f>F3+G3</f>
        <v>240000</v>
      </c>
      <c r="I3" s="23" t="s">
        <v>14</v>
      </c>
      <c r="J3" s="16">
        <v>200000</v>
      </c>
      <c r="K3" s="15">
        <f>H3+J3</f>
        <v>440000</v>
      </c>
      <c r="L3" s="24" t="s">
        <v>15</v>
      </c>
    </row>
    <row r="4" spans="1:12" ht="20.100000000000001" customHeight="1" x14ac:dyDescent="0.25">
      <c r="B4" s="21">
        <v>46082</v>
      </c>
      <c r="C4" s="22"/>
      <c r="D4" s="4"/>
      <c r="E4" s="13"/>
      <c r="F4" s="14" t="str">
        <f>IF(E4="基本葬",220000,IF(E4="一日葬",165000,IF(E4="直葬",110000,"0")))</f>
        <v>0</v>
      </c>
      <c r="G4" s="18"/>
      <c r="H4" s="14">
        <f t="shared" ref="H4:H34" si="0">F4+G4</f>
        <v>0</v>
      </c>
      <c r="I4" s="23"/>
      <c r="J4" s="16"/>
      <c r="K4" s="15">
        <f t="shared" ref="K4:K34" si="1">H4+J4</f>
        <v>0</v>
      </c>
      <c r="L4" s="24"/>
    </row>
    <row r="5" spans="1:12" ht="20.100000000000001" customHeight="1" x14ac:dyDescent="0.25">
      <c r="B5" s="21">
        <v>46083</v>
      </c>
      <c r="C5" s="22"/>
      <c r="D5" s="4"/>
      <c r="E5" s="13"/>
      <c r="F5" s="14" t="str">
        <f>IF(E5="基本葬",220000,IF(E5="一日葬",165000,IF(E5="直葬",110000,"0")))</f>
        <v>0</v>
      </c>
      <c r="G5" s="18"/>
      <c r="H5" s="14">
        <f t="shared" si="0"/>
        <v>0</v>
      </c>
      <c r="I5" s="23"/>
      <c r="J5" s="16"/>
      <c r="K5" s="15">
        <f t="shared" si="1"/>
        <v>0</v>
      </c>
      <c r="L5" s="24"/>
    </row>
    <row r="6" spans="1:12" ht="20.100000000000001" customHeight="1" x14ac:dyDescent="0.25">
      <c r="B6" s="21">
        <v>46084</v>
      </c>
      <c r="C6" s="22"/>
      <c r="D6" s="4"/>
      <c r="E6" s="13"/>
      <c r="F6" s="14" t="str">
        <f t="shared" ref="F6:F34" si="2">IF(E6="基本葬",220000,IF(E6="一日葬",165000,IF(E6="直葬",110000,"0")))</f>
        <v>0</v>
      </c>
      <c r="G6" s="18"/>
      <c r="H6" s="14">
        <f t="shared" si="0"/>
        <v>0</v>
      </c>
      <c r="I6" s="23"/>
      <c r="J6" s="16"/>
      <c r="K6" s="15">
        <f t="shared" si="1"/>
        <v>0</v>
      </c>
      <c r="L6" s="24"/>
    </row>
    <row r="7" spans="1:12" ht="20.100000000000001" customHeight="1" x14ac:dyDescent="0.25">
      <c r="B7" s="21">
        <v>46085</v>
      </c>
      <c r="C7" s="22"/>
      <c r="D7" s="4"/>
      <c r="E7" s="13"/>
      <c r="F7" s="14" t="str">
        <f t="shared" si="2"/>
        <v>0</v>
      </c>
      <c r="G7" s="18"/>
      <c r="H7" s="14">
        <f t="shared" si="0"/>
        <v>0</v>
      </c>
      <c r="I7" s="23"/>
      <c r="J7" s="16"/>
      <c r="K7" s="15">
        <f t="shared" si="1"/>
        <v>0</v>
      </c>
      <c r="L7" s="24"/>
    </row>
    <row r="8" spans="1:12" ht="20.100000000000001" customHeight="1" x14ac:dyDescent="0.25">
      <c r="B8" s="21">
        <v>46086</v>
      </c>
      <c r="C8" s="22"/>
      <c r="D8" s="4"/>
      <c r="E8" s="13"/>
      <c r="F8" s="14" t="str">
        <f t="shared" si="2"/>
        <v>0</v>
      </c>
      <c r="G8" s="18"/>
      <c r="H8" s="14">
        <f t="shared" si="0"/>
        <v>0</v>
      </c>
      <c r="I8" s="23"/>
      <c r="J8" s="5"/>
      <c r="K8" s="15">
        <f t="shared" si="1"/>
        <v>0</v>
      </c>
      <c r="L8" s="24"/>
    </row>
    <row r="9" spans="1:12" ht="20.100000000000001" customHeight="1" x14ac:dyDescent="0.25">
      <c r="B9" s="21">
        <v>46087</v>
      </c>
      <c r="C9" s="22"/>
      <c r="D9" s="4"/>
      <c r="E9" s="13"/>
      <c r="F9" s="14" t="str">
        <f t="shared" si="2"/>
        <v>0</v>
      </c>
      <c r="G9" s="18"/>
      <c r="H9" s="14">
        <f t="shared" si="0"/>
        <v>0</v>
      </c>
      <c r="I9" s="23"/>
      <c r="J9" s="5"/>
      <c r="K9" s="15">
        <f t="shared" si="1"/>
        <v>0</v>
      </c>
      <c r="L9" s="24"/>
    </row>
    <row r="10" spans="1:12" ht="20.100000000000001" customHeight="1" x14ac:dyDescent="0.25">
      <c r="B10" s="21">
        <v>46088</v>
      </c>
      <c r="C10" s="22"/>
      <c r="D10" s="4"/>
      <c r="E10" s="13"/>
      <c r="F10" s="14" t="str">
        <f t="shared" si="2"/>
        <v>0</v>
      </c>
      <c r="G10" s="18"/>
      <c r="H10" s="14">
        <f t="shared" si="0"/>
        <v>0</v>
      </c>
      <c r="I10" s="23"/>
      <c r="J10" s="5"/>
      <c r="K10" s="15">
        <f t="shared" si="1"/>
        <v>0</v>
      </c>
      <c r="L10" s="24"/>
    </row>
    <row r="11" spans="1:12" ht="20.100000000000001" customHeight="1" x14ac:dyDescent="0.25">
      <c r="B11" s="21">
        <v>46089</v>
      </c>
      <c r="C11" s="22"/>
      <c r="D11" s="4"/>
      <c r="E11" s="13"/>
      <c r="F11" s="14" t="str">
        <f t="shared" si="2"/>
        <v>0</v>
      </c>
      <c r="G11" s="18"/>
      <c r="H11" s="14">
        <f t="shared" si="0"/>
        <v>0</v>
      </c>
      <c r="I11" s="23"/>
      <c r="J11" s="5"/>
      <c r="K11" s="15">
        <f t="shared" si="1"/>
        <v>0</v>
      </c>
      <c r="L11" s="24"/>
    </row>
    <row r="12" spans="1:12" ht="20.100000000000001" customHeight="1" x14ac:dyDescent="0.25">
      <c r="B12" s="21">
        <v>46090</v>
      </c>
      <c r="C12" s="22"/>
      <c r="D12" s="4"/>
      <c r="E12" s="13"/>
      <c r="F12" s="14" t="str">
        <f t="shared" si="2"/>
        <v>0</v>
      </c>
      <c r="G12" s="18"/>
      <c r="H12" s="14">
        <f t="shared" si="0"/>
        <v>0</v>
      </c>
      <c r="I12" s="23"/>
      <c r="J12" s="5"/>
      <c r="K12" s="15">
        <f t="shared" si="1"/>
        <v>0</v>
      </c>
      <c r="L12" s="24"/>
    </row>
    <row r="13" spans="1:12" ht="20.100000000000001" customHeight="1" x14ac:dyDescent="0.25">
      <c r="B13" s="21">
        <v>46091</v>
      </c>
      <c r="C13" s="22"/>
      <c r="D13" s="4"/>
      <c r="E13" s="13"/>
      <c r="F13" s="14" t="str">
        <f t="shared" si="2"/>
        <v>0</v>
      </c>
      <c r="G13" s="18"/>
      <c r="H13" s="14">
        <f t="shared" si="0"/>
        <v>0</v>
      </c>
      <c r="I13" s="23"/>
      <c r="J13" s="5"/>
      <c r="K13" s="15">
        <f t="shared" si="1"/>
        <v>0</v>
      </c>
      <c r="L13" s="24"/>
    </row>
    <row r="14" spans="1:12" ht="20.100000000000001" customHeight="1" x14ac:dyDescent="0.25">
      <c r="B14" s="21">
        <v>46092</v>
      </c>
      <c r="C14" s="22"/>
      <c r="D14" s="4"/>
      <c r="E14" s="13"/>
      <c r="F14" s="14" t="str">
        <f t="shared" si="2"/>
        <v>0</v>
      </c>
      <c r="G14" s="18"/>
      <c r="H14" s="14">
        <f t="shared" si="0"/>
        <v>0</v>
      </c>
      <c r="I14" s="23"/>
      <c r="J14" s="5"/>
      <c r="K14" s="15">
        <f t="shared" si="1"/>
        <v>0</v>
      </c>
      <c r="L14" s="24"/>
    </row>
    <row r="15" spans="1:12" ht="20.100000000000001" customHeight="1" x14ac:dyDescent="0.25">
      <c r="B15" s="21">
        <v>46093</v>
      </c>
      <c r="C15" s="22"/>
      <c r="D15" s="4"/>
      <c r="E15" s="13"/>
      <c r="F15" s="14" t="str">
        <f t="shared" si="2"/>
        <v>0</v>
      </c>
      <c r="G15" s="18"/>
      <c r="H15" s="14">
        <f t="shared" si="0"/>
        <v>0</v>
      </c>
      <c r="I15" s="23"/>
      <c r="J15" s="5"/>
      <c r="K15" s="15">
        <f t="shared" si="1"/>
        <v>0</v>
      </c>
      <c r="L15" s="24"/>
    </row>
    <row r="16" spans="1:12" ht="20.100000000000001" customHeight="1" x14ac:dyDescent="0.25">
      <c r="B16" s="21">
        <v>46094</v>
      </c>
      <c r="C16" s="22"/>
      <c r="D16" s="4"/>
      <c r="E16" s="13"/>
      <c r="F16" s="14" t="str">
        <f t="shared" si="2"/>
        <v>0</v>
      </c>
      <c r="G16" s="18"/>
      <c r="H16" s="14">
        <f t="shared" si="0"/>
        <v>0</v>
      </c>
      <c r="I16" s="23"/>
      <c r="J16" s="5"/>
      <c r="K16" s="15">
        <f t="shared" si="1"/>
        <v>0</v>
      </c>
      <c r="L16" s="24"/>
    </row>
    <row r="17" spans="2:12" ht="20.100000000000001" customHeight="1" x14ac:dyDescent="0.25">
      <c r="B17" s="21">
        <v>46095</v>
      </c>
      <c r="C17" s="22"/>
      <c r="D17" s="4"/>
      <c r="E17" s="13"/>
      <c r="F17" s="14" t="str">
        <f t="shared" si="2"/>
        <v>0</v>
      </c>
      <c r="G17" s="18"/>
      <c r="H17" s="14">
        <f t="shared" si="0"/>
        <v>0</v>
      </c>
      <c r="I17" s="23"/>
      <c r="J17" s="5"/>
      <c r="K17" s="15">
        <f t="shared" si="1"/>
        <v>0</v>
      </c>
      <c r="L17" s="24"/>
    </row>
    <row r="18" spans="2:12" ht="20.100000000000001" customHeight="1" x14ac:dyDescent="0.25">
      <c r="B18" s="21">
        <v>46096</v>
      </c>
      <c r="C18" s="22"/>
      <c r="D18" s="4"/>
      <c r="E18" s="13"/>
      <c r="F18" s="14" t="str">
        <f t="shared" si="2"/>
        <v>0</v>
      </c>
      <c r="G18" s="18"/>
      <c r="H18" s="14">
        <f t="shared" si="0"/>
        <v>0</v>
      </c>
      <c r="I18" s="23"/>
      <c r="J18" s="5"/>
      <c r="K18" s="15">
        <f t="shared" si="1"/>
        <v>0</v>
      </c>
      <c r="L18" s="24"/>
    </row>
    <row r="19" spans="2:12" ht="20.100000000000001" customHeight="1" x14ac:dyDescent="0.25">
      <c r="B19" s="21">
        <v>46097</v>
      </c>
      <c r="C19" s="22"/>
      <c r="D19" s="4"/>
      <c r="E19" s="13"/>
      <c r="F19" s="14" t="str">
        <f t="shared" si="2"/>
        <v>0</v>
      </c>
      <c r="G19" s="18"/>
      <c r="H19" s="14">
        <f t="shared" si="0"/>
        <v>0</v>
      </c>
      <c r="I19" s="23"/>
      <c r="J19" s="5"/>
      <c r="K19" s="15">
        <f t="shared" si="1"/>
        <v>0</v>
      </c>
      <c r="L19" s="24"/>
    </row>
    <row r="20" spans="2:12" ht="20.100000000000001" customHeight="1" x14ac:dyDescent="0.25">
      <c r="B20" s="21">
        <v>46098</v>
      </c>
      <c r="C20" s="22"/>
      <c r="D20" s="4"/>
      <c r="E20" s="13"/>
      <c r="F20" s="14" t="str">
        <f t="shared" si="2"/>
        <v>0</v>
      </c>
      <c r="G20" s="18"/>
      <c r="H20" s="14">
        <f t="shared" si="0"/>
        <v>0</v>
      </c>
      <c r="I20" s="23"/>
      <c r="J20" s="5"/>
      <c r="K20" s="15">
        <f t="shared" si="1"/>
        <v>0</v>
      </c>
      <c r="L20" s="24"/>
    </row>
    <row r="21" spans="2:12" ht="20.100000000000001" customHeight="1" x14ac:dyDescent="0.25">
      <c r="B21" s="21">
        <v>46099</v>
      </c>
      <c r="C21" s="22"/>
      <c r="D21" s="4"/>
      <c r="E21" s="13"/>
      <c r="F21" s="14" t="str">
        <f t="shared" si="2"/>
        <v>0</v>
      </c>
      <c r="G21" s="18"/>
      <c r="H21" s="14">
        <f t="shared" si="0"/>
        <v>0</v>
      </c>
      <c r="I21" s="23"/>
      <c r="J21" s="5"/>
      <c r="K21" s="15">
        <f t="shared" si="1"/>
        <v>0</v>
      </c>
      <c r="L21" s="24"/>
    </row>
    <row r="22" spans="2:12" ht="20.100000000000001" customHeight="1" x14ac:dyDescent="0.25">
      <c r="B22" s="21">
        <v>46100</v>
      </c>
      <c r="C22" s="22"/>
      <c r="D22" s="4"/>
      <c r="E22" s="13"/>
      <c r="F22" s="14" t="str">
        <f t="shared" si="2"/>
        <v>0</v>
      </c>
      <c r="G22" s="18"/>
      <c r="H22" s="14">
        <f t="shared" si="0"/>
        <v>0</v>
      </c>
      <c r="I22" s="23"/>
      <c r="J22" s="5"/>
      <c r="K22" s="15">
        <f t="shared" si="1"/>
        <v>0</v>
      </c>
      <c r="L22" s="24"/>
    </row>
    <row r="23" spans="2:12" ht="20.100000000000001" customHeight="1" x14ac:dyDescent="0.25">
      <c r="B23" s="21">
        <v>46101</v>
      </c>
      <c r="C23" s="22"/>
      <c r="D23" s="4"/>
      <c r="E23" s="13"/>
      <c r="F23" s="14" t="str">
        <f t="shared" si="2"/>
        <v>0</v>
      </c>
      <c r="G23" s="18"/>
      <c r="H23" s="14">
        <f t="shared" si="0"/>
        <v>0</v>
      </c>
      <c r="I23" s="23"/>
      <c r="J23" s="5"/>
      <c r="K23" s="15">
        <f t="shared" si="1"/>
        <v>0</v>
      </c>
      <c r="L23" s="24"/>
    </row>
    <row r="24" spans="2:12" ht="20.100000000000001" customHeight="1" x14ac:dyDescent="0.25">
      <c r="B24" s="21">
        <v>46102</v>
      </c>
      <c r="C24" s="22"/>
      <c r="D24" s="4"/>
      <c r="E24" s="13"/>
      <c r="F24" s="14" t="str">
        <f t="shared" si="2"/>
        <v>0</v>
      </c>
      <c r="G24" s="18"/>
      <c r="H24" s="14">
        <f t="shared" si="0"/>
        <v>0</v>
      </c>
      <c r="I24" s="23"/>
      <c r="J24" s="5"/>
      <c r="K24" s="15">
        <f t="shared" si="1"/>
        <v>0</v>
      </c>
      <c r="L24" s="24"/>
    </row>
    <row r="25" spans="2:12" ht="20.100000000000001" customHeight="1" x14ac:dyDescent="0.25">
      <c r="B25" s="21">
        <v>46103</v>
      </c>
      <c r="C25" s="22"/>
      <c r="D25" s="4"/>
      <c r="E25" s="13"/>
      <c r="F25" s="14" t="str">
        <f t="shared" si="2"/>
        <v>0</v>
      </c>
      <c r="G25" s="18"/>
      <c r="H25" s="14">
        <f t="shared" si="0"/>
        <v>0</v>
      </c>
      <c r="I25" s="23"/>
      <c r="J25" s="5"/>
      <c r="K25" s="15">
        <f t="shared" si="1"/>
        <v>0</v>
      </c>
      <c r="L25" s="24"/>
    </row>
    <row r="26" spans="2:12" ht="20.100000000000001" customHeight="1" x14ac:dyDescent="0.25">
      <c r="B26" s="21">
        <v>46104</v>
      </c>
      <c r="C26" s="22"/>
      <c r="D26" s="4"/>
      <c r="E26" s="13"/>
      <c r="F26" s="14" t="str">
        <f t="shared" si="2"/>
        <v>0</v>
      </c>
      <c r="G26" s="18"/>
      <c r="H26" s="14">
        <f t="shared" si="0"/>
        <v>0</v>
      </c>
      <c r="I26" s="23"/>
      <c r="J26" s="5"/>
      <c r="K26" s="15">
        <f t="shared" si="1"/>
        <v>0</v>
      </c>
      <c r="L26" s="24"/>
    </row>
    <row r="27" spans="2:12" ht="20.100000000000001" customHeight="1" x14ac:dyDescent="0.25">
      <c r="B27" s="21">
        <v>46105</v>
      </c>
      <c r="C27" s="22"/>
      <c r="D27" s="4"/>
      <c r="E27" s="13"/>
      <c r="F27" s="14" t="str">
        <f t="shared" si="2"/>
        <v>0</v>
      </c>
      <c r="G27" s="18"/>
      <c r="H27" s="14">
        <f t="shared" si="0"/>
        <v>0</v>
      </c>
      <c r="I27" s="23"/>
      <c r="J27" s="5"/>
      <c r="K27" s="15">
        <f t="shared" si="1"/>
        <v>0</v>
      </c>
      <c r="L27" s="24"/>
    </row>
    <row r="28" spans="2:12" ht="20.100000000000001" customHeight="1" x14ac:dyDescent="0.25">
      <c r="B28" s="21">
        <v>46106</v>
      </c>
      <c r="C28" s="22"/>
      <c r="D28" s="4"/>
      <c r="E28" s="13"/>
      <c r="F28" s="14" t="str">
        <f t="shared" si="2"/>
        <v>0</v>
      </c>
      <c r="G28" s="18"/>
      <c r="H28" s="14">
        <f t="shared" si="0"/>
        <v>0</v>
      </c>
      <c r="I28" s="23"/>
      <c r="J28" s="5"/>
      <c r="K28" s="15">
        <f t="shared" si="1"/>
        <v>0</v>
      </c>
      <c r="L28" s="24"/>
    </row>
    <row r="29" spans="2:12" ht="20.100000000000001" customHeight="1" x14ac:dyDescent="0.25">
      <c r="B29" s="21">
        <v>46107</v>
      </c>
      <c r="C29" s="22"/>
      <c r="D29" s="4"/>
      <c r="E29" s="13"/>
      <c r="F29" s="14" t="str">
        <f t="shared" si="2"/>
        <v>0</v>
      </c>
      <c r="G29" s="18"/>
      <c r="H29" s="14">
        <f t="shared" si="0"/>
        <v>0</v>
      </c>
      <c r="I29" s="23"/>
      <c r="J29" s="5"/>
      <c r="K29" s="15">
        <f t="shared" si="1"/>
        <v>0</v>
      </c>
      <c r="L29" s="24"/>
    </row>
    <row r="30" spans="2:12" ht="20.100000000000001" customHeight="1" x14ac:dyDescent="0.25">
      <c r="B30" s="21">
        <v>46108</v>
      </c>
      <c r="C30" s="22"/>
      <c r="D30" s="4"/>
      <c r="E30" s="13"/>
      <c r="F30" s="14" t="str">
        <f t="shared" si="2"/>
        <v>0</v>
      </c>
      <c r="G30" s="18"/>
      <c r="H30" s="14">
        <f t="shared" si="0"/>
        <v>0</v>
      </c>
      <c r="I30" s="23"/>
      <c r="J30" s="5"/>
      <c r="K30" s="15">
        <f t="shared" si="1"/>
        <v>0</v>
      </c>
      <c r="L30" s="24"/>
    </row>
    <row r="31" spans="2:12" ht="20.100000000000001" customHeight="1" x14ac:dyDescent="0.25">
      <c r="B31" s="21">
        <v>46109</v>
      </c>
      <c r="C31" s="22"/>
      <c r="D31" s="4"/>
      <c r="E31" s="13"/>
      <c r="F31" s="14" t="str">
        <f t="shared" si="2"/>
        <v>0</v>
      </c>
      <c r="G31" s="18"/>
      <c r="H31" s="14">
        <f t="shared" si="0"/>
        <v>0</v>
      </c>
      <c r="I31" s="23"/>
      <c r="J31" s="5"/>
      <c r="K31" s="15">
        <f t="shared" si="1"/>
        <v>0</v>
      </c>
      <c r="L31" s="24"/>
    </row>
    <row r="32" spans="2:12" ht="20.100000000000001" customHeight="1" x14ac:dyDescent="0.25">
      <c r="B32" s="21">
        <v>46110</v>
      </c>
      <c r="C32" s="22"/>
      <c r="D32" s="4"/>
      <c r="E32" s="13"/>
      <c r="F32" s="14" t="str">
        <f t="shared" si="2"/>
        <v>0</v>
      </c>
      <c r="G32" s="18"/>
      <c r="H32" s="14">
        <f t="shared" si="0"/>
        <v>0</v>
      </c>
      <c r="I32" s="23"/>
      <c r="J32" s="5"/>
      <c r="K32" s="15">
        <f t="shared" si="1"/>
        <v>0</v>
      </c>
      <c r="L32" s="24"/>
    </row>
    <row r="33" spans="2:12" ht="20.100000000000001" customHeight="1" x14ac:dyDescent="0.25">
      <c r="B33" s="21">
        <v>46111</v>
      </c>
      <c r="C33" s="22"/>
      <c r="D33" s="4"/>
      <c r="E33" s="13"/>
      <c r="F33" s="14" t="str">
        <f t="shared" si="2"/>
        <v>0</v>
      </c>
      <c r="G33" s="18"/>
      <c r="H33" s="14">
        <f t="shared" si="0"/>
        <v>0</v>
      </c>
      <c r="I33" s="23"/>
      <c r="J33" s="5"/>
      <c r="K33" s="15">
        <f t="shared" si="1"/>
        <v>0</v>
      </c>
      <c r="L33" s="24"/>
    </row>
    <row r="34" spans="2:12" ht="20.100000000000001" customHeight="1" x14ac:dyDescent="0.25">
      <c r="B34" s="21">
        <v>46112</v>
      </c>
      <c r="C34" s="22"/>
      <c r="D34" s="4"/>
      <c r="E34" s="13"/>
      <c r="F34" s="14" t="str">
        <f t="shared" si="2"/>
        <v>0</v>
      </c>
      <c r="G34" s="18"/>
      <c r="H34" s="14">
        <f t="shared" si="0"/>
        <v>0</v>
      </c>
      <c r="I34" s="23"/>
      <c r="J34" s="5"/>
      <c r="K34" s="15">
        <f t="shared" si="1"/>
        <v>0</v>
      </c>
      <c r="L34" s="24"/>
    </row>
  </sheetData>
  <autoFilter ref="B2:L33" xr:uid="{00000000-0009-0000-0000-00000B000000}"/>
  <phoneticPr fontId="1"/>
  <dataValidations count="3">
    <dataValidation type="list" allowBlank="1" showInputMessage="1" showErrorMessage="1" sqref="G3:G34" xr:uid="{00000000-0002-0000-0B00-000000000000}">
      <formula1>"20000,13000,6000"</formula1>
    </dataValidation>
    <dataValidation type="list" allowBlank="1" showInputMessage="1" showErrorMessage="1" sqref="E3:E34" xr:uid="{00000000-0002-0000-0B00-000001000000}">
      <formula1>"基本葬,一日葬,直葬"</formula1>
    </dataValidation>
    <dataValidation type="list" allowBlank="1" showInputMessage="1" showErrorMessage="1" sqref="D3:D34" xr:uid="{00000000-0002-0000-0B00-000002000000}">
      <formula1>"大津聖苑,志賀聖苑"</formula1>
    </dataValidation>
  </dataValidation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4月施行分</vt:lpstr>
      <vt:lpstr>5月施行分</vt:lpstr>
      <vt:lpstr>6月施行分</vt:lpstr>
      <vt:lpstr>7月施行分</vt:lpstr>
      <vt:lpstr>8月施行分</vt:lpstr>
      <vt:lpstr>9月施行分</vt:lpstr>
      <vt:lpstr>10月施行分</vt:lpstr>
      <vt:lpstr>11月施行分</vt:lpstr>
      <vt:lpstr>12月施行分</vt:lpstr>
      <vt:lpstr>1月施行分</vt:lpstr>
      <vt:lpstr>2月施行分</vt:lpstr>
      <vt:lpstr>3月施行分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2025-02-26T02:51:02Z</dcterms:modified>
</cp:coreProperties>
</file>